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9420" windowHeight="4950" tabRatio="906" activeTab="1"/>
  </bookViews>
  <sheets>
    <sheet name="HOW-TO GUIDE" sheetId="1" r:id="rId1"/>
    <sheet name="AUDIT" sheetId="2" r:id="rId2"/>
    <sheet name="REVERSE" sheetId="3" r:id="rId3"/>
    <sheet name="RECEIPTS" sheetId="4" r:id="rId4"/>
    <sheet name="DISBS" sheetId="5" r:id="rId5"/>
    <sheet name="SCH 3" sheetId="6" r:id="rId6"/>
    <sheet name="SCH 4" sheetId="7" r:id="rId7"/>
    <sheet name="SCH 5" sheetId="8" r:id="rId8"/>
    <sheet name="W&amp;E (1)" sheetId="9" r:id="rId9"/>
    <sheet name="W&amp;E (2)" sheetId="10" r:id="rId10"/>
    <sheet name="W&amp;E (3)" sheetId="11" r:id="rId11"/>
    <sheet name="W&amp;E (4)" sheetId="12" r:id="rId12"/>
    <sheet name="1st QTR (1)" sheetId="13" r:id="rId13"/>
    <sheet name="1st REV (1)" sheetId="14" r:id="rId14"/>
    <sheet name="1st QTR (2)" sheetId="15" r:id="rId15"/>
    <sheet name="1st REV (2)" sheetId="16" r:id="rId16"/>
    <sheet name="1st QTR (3)" sheetId="17" r:id="rId17"/>
    <sheet name="1st REV (3)" sheetId="18" r:id="rId18"/>
    <sheet name="1st QTR (4)" sheetId="19" r:id="rId19"/>
    <sheet name="1st REV (4)" sheetId="20" r:id="rId20"/>
    <sheet name="2nd QTR (1)" sheetId="21" r:id="rId21"/>
    <sheet name="2nd REV (1)" sheetId="22" r:id="rId22"/>
    <sheet name="2nd QTR (2)" sheetId="23" r:id="rId23"/>
    <sheet name="2nd REV (2)" sheetId="24" r:id="rId24"/>
    <sheet name="2nd QTR (3)" sheetId="25" r:id="rId25"/>
    <sheet name="2nd REV (3)" sheetId="26" r:id="rId26"/>
    <sheet name="2nd QTR (4)" sheetId="27" r:id="rId27"/>
    <sheet name="2nd REV (4)" sheetId="28" r:id="rId28"/>
    <sheet name="3rd QTR (1)" sheetId="29" r:id="rId29"/>
    <sheet name="3rd REV (1)" sheetId="30" r:id="rId30"/>
    <sheet name="3rd QTR (2)" sheetId="31" r:id="rId31"/>
    <sheet name="3rd REV (2)" sheetId="32" r:id="rId32"/>
    <sheet name="3rd QTR (3)" sheetId="33" r:id="rId33"/>
    <sheet name="3rd REV (3)" sheetId="34" r:id="rId34"/>
    <sheet name="3rd QTR (4)" sheetId="35" r:id="rId35"/>
    <sheet name="3rd REV (4)" sheetId="36" r:id="rId36"/>
    <sheet name="4th QTR (1)" sheetId="37" r:id="rId37"/>
    <sheet name="4th REV (1)" sheetId="38" r:id="rId38"/>
    <sheet name="4th QTR (2)" sheetId="39" r:id="rId39"/>
    <sheet name="4th REV (2)" sheetId="40" r:id="rId40"/>
    <sheet name="4th QTR (3)" sheetId="41" r:id="rId41"/>
    <sheet name="4th REV (3)" sheetId="42" r:id="rId42"/>
    <sheet name="4th QTR (4)" sheetId="43" r:id="rId43"/>
    <sheet name="4th REV (4)" sheetId="44" r:id="rId44"/>
  </sheets>
  <definedNames>
    <definedName name="_xlnm.Print_Area" localSheetId="1">'AUDIT'!$A$2:$L$54</definedName>
    <definedName name="_xlnm.Print_Area" localSheetId="3">'RECEIPTS'!$A$1:$K$21</definedName>
    <definedName name="_xlnm.Print_Area" localSheetId="2">'REVERSE'!$A$1:$I$52</definedName>
    <definedName name="_xlnm.Print_Area" localSheetId="5">'SCH 3'!$A$1:$I$29</definedName>
    <definedName name="_xlnm.Print_Area" localSheetId="8">'W&amp;E (1)'!$A$1:$M$55</definedName>
    <definedName name="_xlnm.Print_Area" localSheetId="9">'W&amp;E (2)'!$A$1:$M$55</definedName>
    <definedName name="_xlnm.Print_Area" localSheetId="10">'W&amp;E (3)'!$A$1:$M$55</definedName>
    <definedName name="_xlnm.Print_Area" localSheetId="11">'W&amp;E (4)'!$A$1:$M$55</definedName>
  </definedNames>
  <calcPr fullCalcOnLoad="1"/>
</workbook>
</file>

<file path=xl/sharedStrings.xml><?xml version="1.0" encoding="utf-8"?>
<sst xmlns="http://schemas.openxmlformats.org/spreadsheetml/2006/main" count="2618" uniqueCount="236">
  <si>
    <t xml:space="preserve">        LODGE NUMBER:       </t>
  </si>
  <si>
    <t xml:space="preserve">PERIOD BEGINNING:     </t>
  </si>
  <si>
    <t xml:space="preserve">CHARTER LOCATION:       </t>
  </si>
  <si>
    <t xml:space="preserve">PERIOD ENDING:     </t>
  </si>
  <si>
    <t>CASHBOOK SUMMARY</t>
  </si>
  <si>
    <t>CASHBOOK BALANCE FROM LAST AUDIT</t>
  </si>
  <si>
    <t>$</t>
  </si>
  <si>
    <t>RECEIPTS</t>
  </si>
  <si>
    <t>Dues</t>
  </si>
  <si>
    <t>Fees</t>
  </si>
  <si>
    <t>Other Receipts</t>
  </si>
  <si>
    <t>( Total from Schedule 1 )</t>
  </si>
  <si>
    <t>TOTAL RECEIPTS</t>
  </si>
  <si>
    <t>DISBURSEMENTS</t>
  </si>
  <si>
    <t>Officer &amp; Employee Compensation</t>
  </si>
  <si>
    <t>( Net total from Schedule 3 )</t>
  </si>
  <si>
    <t>Office &amp; Administrative Expense</t>
  </si>
  <si>
    <t>( Total from Schedule 4 )</t>
  </si>
  <si>
    <t>Other Disbursements</t>
  </si>
  <si>
    <t>( Total from Schedule 5 )</t>
  </si>
  <si>
    <t>TOTAL DISBURSEMENTS</t>
  </si>
  <si>
    <t>CASHBOOK BALANCE AT END OF AUDIT PERIOD</t>
  </si>
  <si>
    <t>CHECKING ACCOUNT VERIFICATION</t>
  </si>
  <si>
    <t>Checking Account Balance At End Of Audit Period</t>
  </si>
  <si>
    <t>Subtract Outstanding Checks</t>
  </si>
  <si>
    <t>( Total from Schedule 2 )</t>
  </si>
  <si>
    <t>ADJUSTED BALANCE</t>
  </si>
  <si>
    <t>OTHER ASSETS VERIFICATION</t>
  </si>
  <si>
    <t>Other Assets Balance From Last Audit</t>
  </si>
  <si>
    <t>Add Other Assets Acquired During Audit Period</t>
  </si>
  <si>
    <t>( Include accrued interest )</t>
  </si>
  <si>
    <t>Subtract Other Assets Disposed Of During Audit Period</t>
  </si>
  <si>
    <t>OTHER ASSETS AT END OF AUDIT PERIOD</t>
  </si>
  <si>
    <t>( Total from Schedule 6 )</t>
  </si>
  <si>
    <t>STATEMENT OF ASSETS</t>
  </si>
  <si>
    <t>Total Of Other Assets At End Of Audit Period</t>
  </si>
  <si>
    <t>Fixed Assets At End Of Audit Period</t>
  </si>
  <si>
    <t>( Total from Schedule 7 )</t>
  </si>
  <si>
    <t>TOTAL WORTH AT END OF AUDIT PERIOD</t>
  </si>
  <si>
    <t xml:space="preserve">Full Dues Rate </t>
  </si>
  <si>
    <t xml:space="preserve">Initiation Fee </t>
  </si>
  <si>
    <t xml:space="preserve">Reinstatement Fee </t>
  </si>
  <si>
    <t>SCHEDULE  1  -  OTHER RECEIPTS</t>
  </si>
  <si>
    <t>SCHEDULE  2  -  OUTSTANDING CHECKS</t>
  </si>
  <si>
    <t>Description</t>
  </si>
  <si>
    <t>Amount</t>
  </si>
  <si>
    <t>Check No.</t>
  </si>
  <si>
    <t>Payable To:</t>
  </si>
  <si>
    <t xml:space="preserve">Total </t>
  </si>
  <si>
    <t>SCHEDULE  3  -  OFFICER &amp; EMPLOYEE COMPENSATION</t>
  </si>
  <si>
    <t>Gross</t>
  </si>
  <si>
    <t>Less</t>
  </si>
  <si>
    <t>Net</t>
  </si>
  <si>
    <t>Reimbursed</t>
  </si>
  <si>
    <t>Total Net</t>
  </si>
  <si>
    <t>Name</t>
  </si>
  <si>
    <t>Title</t>
  </si>
  <si>
    <t>Wages</t>
  </si>
  <si>
    <t>Deductions</t>
  </si>
  <si>
    <t>Expenses</t>
  </si>
  <si>
    <t>Compensation</t>
  </si>
  <si>
    <t xml:space="preserve">Totals </t>
  </si>
  <si>
    <t>SCHEDULE  4  -  OFFICE &amp; ADMINISTRATIVE EXPENSE</t>
  </si>
  <si>
    <t>SCHEDULE  5  -  OTHER DISBURSEMENTS</t>
  </si>
  <si>
    <t>SCHEDULE  6  -  OTHER ASSETS</t>
  </si>
  <si>
    <t>SCHEDULE  7  -  FIXED ASSETS</t>
  </si>
  <si>
    <t>Value</t>
  </si>
  <si>
    <t>( Attach Verification )</t>
  </si>
  <si>
    <t>( Attach explanation of assets disposed of since last audit )</t>
  </si>
  <si>
    <t>WAGE &amp; EXPENSE WORKSHEET</t>
  </si>
  <si>
    <t>( NAME )</t>
  </si>
  <si>
    <t>( TITLE )</t>
  </si>
  <si>
    <t>Month</t>
  </si>
  <si>
    <t>JAN</t>
  </si>
  <si>
    <t>FEB</t>
  </si>
  <si>
    <t>MAR</t>
  </si>
  <si>
    <t>APR</t>
  </si>
  <si>
    <t>MAY</t>
  </si>
  <si>
    <t>JUN</t>
  </si>
  <si>
    <t>JUL</t>
  </si>
  <si>
    <t>AUG</t>
  </si>
  <si>
    <t>SEP</t>
  </si>
  <si>
    <t>OCT</t>
  </si>
  <si>
    <t>NOV</t>
  </si>
  <si>
    <t>DEC</t>
  </si>
  <si>
    <t>TOTALS</t>
  </si>
  <si>
    <t>RECEIPTS WORKSHEET</t>
  </si>
  <si>
    <t>Totals</t>
  </si>
  <si>
    <t>Other</t>
  </si>
  <si>
    <t>Mo</t>
  </si>
  <si>
    <t xml:space="preserve"> Jan</t>
  </si>
  <si>
    <t xml:space="preserve"> Feb</t>
  </si>
  <si>
    <t xml:space="preserve"> Mar</t>
  </si>
  <si>
    <t xml:space="preserve"> Apr</t>
  </si>
  <si>
    <t xml:space="preserve"> May</t>
  </si>
  <si>
    <t xml:space="preserve"> Jun</t>
  </si>
  <si>
    <t xml:space="preserve"> Jul</t>
  </si>
  <si>
    <t xml:space="preserve"> Aug</t>
  </si>
  <si>
    <t xml:space="preserve"> Sep</t>
  </si>
  <si>
    <t xml:space="preserve"> Oct</t>
  </si>
  <si>
    <t xml:space="preserve"> Nov</t>
  </si>
  <si>
    <t xml:space="preserve"> Dec</t>
  </si>
  <si>
    <t xml:space="preserve"> Ttls</t>
  </si>
  <si>
    <t>DISBURSEMENTS WORKSHEET</t>
  </si>
  <si>
    <t>OFFICE &amp; ADMINISTRATIVE EXPENSE WORKSHEET (SCHEDULE 4)</t>
  </si>
  <si>
    <t>OTHER DISBURSEMENTS WORKSHEET (SCHEDULE 5)</t>
  </si>
  <si>
    <t>Transportation Communications</t>
  </si>
  <si>
    <t>AUDIT</t>
  </si>
  <si>
    <t xml:space="preserve"> </t>
  </si>
  <si>
    <t>Lodge:</t>
  </si>
  <si>
    <t>Audit Period:</t>
  </si>
  <si>
    <t>Through:</t>
  </si>
  <si>
    <t>RAIL LABOR LOCAL UNIT REPORT OF CREDITABLE SERVICE MONTHS AND COMPENSATION</t>
  </si>
  <si>
    <t>1. Name of National Organization</t>
  </si>
  <si>
    <t>2.</t>
  </si>
  <si>
    <t>See Instructions</t>
  </si>
  <si>
    <t>3. Payroll Report of Reporting Unit (Name and/or Number)</t>
  </si>
  <si>
    <t>4. RRB Unit No.</t>
  </si>
  <si>
    <t>5. For Month or Quarter Ending</t>
  </si>
  <si>
    <t>On Separate</t>
  </si>
  <si>
    <t>March</t>
  </si>
  <si>
    <t>Page</t>
  </si>
  <si>
    <t>COMPENSATION SHOULD NOT BE REPORTED IN EXCESS OF APPLICABLE MAXIMUMS</t>
  </si>
  <si>
    <t>Tier I Maximum $</t>
  </si>
  <si>
    <t>Tier II Maximum $</t>
  </si>
  <si>
    <t>6.</t>
  </si>
  <si>
    <t>7.</t>
  </si>
  <si>
    <t>8.</t>
  </si>
  <si>
    <t>9.</t>
  </si>
  <si>
    <t xml:space="preserve">     Tier I</t>
  </si>
  <si>
    <t>10.</t>
  </si>
  <si>
    <t>11.</t>
  </si>
  <si>
    <t>12.</t>
  </si>
  <si>
    <t>EMPLOYEE IDENTIFICATION</t>
  </si>
  <si>
    <t>Gross Earnings</t>
  </si>
  <si>
    <t>Employee</t>
  </si>
  <si>
    <t>Tier I</t>
  </si>
  <si>
    <t>Tier II</t>
  </si>
  <si>
    <t>of</t>
  </si>
  <si>
    <t>and Tier I</t>
  </si>
  <si>
    <t>Medicare Tax</t>
  </si>
  <si>
    <t>Retirement</t>
  </si>
  <si>
    <t>Employee Tax</t>
  </si>
  <si>
    <t>Earnings</t>
  </si>
  <si>
    <t>Quarter</t>
  </si>
  <si>
    <t>Medicare Earnings</t>
  </si>
  <si>
    <t>Withheld</t>
  </si>
  <si>
    <t>SSA Number</t>
  </si>
  <si>
    <t>CAUTION:  Railroad retirement (CT-1) taxes must be deposited in a Federal depository as directed by the Internal Revenue Service.  Please read Form CT-1 instructions for the proper depositing procedures.</t>
  </si>
  <si>
    <t>Name/Title</t>
  </si>
  <si>
    <t>Address</t>
  </si>
  <si>
    <t>Telephone Number</t>
  </si>
  <si>
    <t>Date Completed</t>
  </si>
  <si>
    <t>Date Received by</t>
  </si>
  <si>
    <t>NRO</t>
  </si>
  <si>
    <t>June</t>
  </si>
  <si>
    <t>September</t>
  </si>
  <si>
    <t>December</t>
  </si>
  <si>
    <t>FORM OE-1a TAX CALCULATION WORKSHEET</t>
  </si>
  <si>
    <t>A.</t>
  </si>
  <si>
    <t>B.</t>
  </si>
  <si>
    <t>C.</t>
  </si>
  <si>
    <t>D.</t>
  </si>
  <si>
    <t>E.</t>
  </si>
  <si>
    <t>F.</t>
  </si>
  <si>
    <t>G.</t>
  </si>
  <si>
    <t>CT-1 Railroad Retirement Tax Liability for period.</t>
  </si>
  <si>
    <t>PHOTOCOPY FOR YOUR RECORDS</t>
  </si>
  <si>
    <t>Column 7 Total</t>
  </si>
  <si>
    <t>Column 10 Total</t>
  </si>
  <si>
    <t>Column 8 Total</t>
  </si>
  <si>
    <t>Column 12 Total</t>
  </si>
  <si>
    <t>x</t>
  </si>
  <si>
    <t>Tier I Employer Tax Rate</t>
  </si>
  <si>
    <t>Medicare Tax Rate</t>
  </si>
  <si>
    <t>Tier II Employer Tax Rate</t>
  </si>
  <si>
    <t>CT-1 REFERENCES</t>
  </si>
  <si>
    <t>Column 11 Total</t>
  </si>
  <si>
    <t>Column 9 Total</t>
  </si>
  <si>
    <t>due to rounding of partial cents.</t>
  </si>
  <si>
    <t>Tier I Employer Tax</t>
  </si>
  <si>
    <t>Employer Medicare Tax</t>
  </si>
  <si>
    <t>Tier II Employer Tax</t>
  </si>
  <si>
    <t>Tier I Employee Tax</t>
  </si>
  <si>
    <t>Employee Medicare Tax</t>
  </si>
  <si>
    <t>Tier II Employee Tax</t>
  </si>
  <si>
    <t>Total Railroad Retirement Taxes</t>
  </si>
  <si>
    <t>Page 1</t>
  </si>
  <si>
    <t>Page 2</t>
  </si>
  <si>
    <t>200*</t>
  </si>
  <si>
    <t>Form OE-1a (01-02)</t>
  </si>
  <si>
    <t>Sum columns A through F.</t>
  </si>
  <si>
    <t>The amounts in Item A should equal Item D and amounts in Item B should equal Item E.  The items may differ a few cents</t>
  </si>
  <si>
    <t>TAX CALCULATION-I</t>
  </si>
  <si>
    <t>To be used for completing Form CT-1 and in determining tax liability when cumulative earnings exceed the Tier II maximum for any employee.</t>
  </si>
  <si>
    <t>The frequency of your tax deposits is NOT determined by the completion of Form OE-1a.  Deposits may be required more or less often.</t>
  </si>
  <si>
    <t>If more space is needed to complete schedules, attach additional pages properly identified.</t>
  </si>
  <si>
    <t>List on Back</t>
  </si>
  <si>
    <t>( Transfer the totals for each officer or employee onto Schedule 3 )</t>
  </si>
  <si>
    <t>SEE</t>
  </si>
  <si>
    <t>ATTACHED</t>
  </si>
  <si>
    <r>
      <t xml:space="preserve">Don't use these columns to itemize reimbursed expenses paid to officers or employees.  </t>
    </r>
    <r>
      <rPr>
        <b/>
        <sz val="10"/>
        <rFont val="Arial"/>
        <family val="2"/>
      </rPr>
      <t>Reimbursed expenses are itemized on the "Wage &amp; Expense" worksheet.</t>
    </r>
  </si>
  <si>
    <t>Page 3</t>
  </si>
  <si>
    <t>Page 4</t>
  </si>
  <si>
    <t>BOARD OF TRUSTEES</t>
  </si>
  <si>
    <t>( Majority Of Board Members Must Sign )</t>
  </si>
  <si>
    <t xml:space="preserve">Chairman </t>
  </si>
  <si>
    <t xml:space="preserve">Member </t>
  </si>
  <si>
    <t>Itemize "Other" Subtotals under Schedule 1 on the reverse of the audit form</t>
  </si>
  <si>
    <t>Total "Other"</t>
  </si>
  <si>
    <t>Grand Totals</t>
  </si>
  <si>
    <t>( Line 10 from last audit )</t>
  </si>
  <si>
    <t>( Add Lines 2 through 4 )</t>
  </si>
  <si>
    <t>( Add Lines 6 through 8 )</t>
  </si>
  <si>
    <t>( Add Line 1 and Line 5, subtract Line 9, enter total.  Must agree with Line 13 )</t>
  </si>
  <si>
    <t>( Attach Bank Statement Copies )  ( Must agree with Line 10 )</t>
  </si>
  <si>
    <t>( Line 17 from last audit )</t>
  </si>
  <si>
    <t>Checking Account At End Of Audit Period</t>
  </si>
  <si>
    <t>( Total entered on Line 13 )</t>
  </si>
  <si>
    <t>( Total entered on Line 17 )</t>
  </si>
  <si>
    <t>( Add Lines 18, 19 and 20 )</t>
  </si>
  <si>
    <t>Office &amp; Admin Expenses</t>
  </si>
  <si>
    <t>Net Wages</t>
  </si>
  <si>
    <t>Reimbursed Expenses</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</si>
  <si>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the font size or wrapping text on column headings.</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</si>
  <si>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Almost all audit data must be entered on the "Receipts," "Other Disbs," and "Wage &amp; Exp" worksheets.  Each row and column will total automatically - and the totals will automatically appear on the "Audit," "Schedules," and "Disbs" pages.</t>
    </r>
  </si>
  <si>
    <t>A few things have to be entered directly on the "Audit" and "Schedules" pages:</t>
  </si>
  <si>
    <t>"Audit" page – charter location, Lines 1, 11, 14, 15, &amp; 16, and dues &amp; fees information (Lodge # and audit beginning &amp; ending dates are entered on the "Receipts" worksheet and the info will automatically appear on the "Audit" and "Disbs" pages).</t>
  </si>
  <si>
    <t>"Schedules" page – Schedules 2, 6, &amp; 7.</t>
  </si>
  <si>
    <r>
      <rPr>
        <u val="single"/>
        <sz val="14"/>
        <rFont val="Times New Roman"/>
        <family val="1"/>
      </rPr>
      <t>Note</t>
    </r>
    <r>
      <rPr>
        <sz val="14"/>
        <rFont val="Times New Roman"/>
        <family val="1"/>
      </rPr>
      <t xml:space="preserve">: For railroad lodges, the "Wage &amp; Exp" data also goes to the OE-1a forms automatically.  </t>
    </r>
    <r>
      <rPr>
        <sz val="14"/>
        <color indexed="10"/>
        <rFont val="Times New Roman"/>
        <family val="1"/>
      </rPr>
      <t>Railroad Retirement tax rates may change every year so you must go to the website each January and download the audit forms for the new year.</t>
    </r>
  </si>
  <si>
    <r>
      <t>DO YOU HAVE THE CORRECT AUDIT FORMS?</t>
    </r>
    <r>
      <rPr>
        <sz val="14"/>
        <rFont val="Times New Roman"/>
        <family val="1"/>
      </rPr>
      <t xml:space="preserve">  There are four different Excel versions of the audit forms – if your lodge withholds Railroad Retirement taxes from officers’ salaries, choose from the “Railroad Lodges” forms.  If your lodge withholds Social Security taxes from salaries, choose from the “Social Security Lodges” forms.  If your lodge pays salaries to more than 12 officers, choose the “Extended” version for your lodge type.</t>
    </r>
  </si>
  <si>
    <t>Your Board of Trustees must examine lodge records and verify everything before they sign and send a completed audit to the Grand Lodge.</t>
  </si>
  <si>
    <t>(Enter lodge # &amp; dates on Receipts Worksheet)</t>
  </si>
  <si>
    <t>Union/IAM</t>
  </si>
  <si>
    <t>Transportation Communications Union/IAM</t>
  </si>
  <si>
    <r>
      <t xml:space="preserve">Line-by-line instructions and samples are in Section 8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</si>
</sst>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00"/>
    <numFmt numFmtId="166" formatCode="&quot;$&quot;#,##0.00"/>
  </numFmts>
  <fonts count="81">
    <font>
      <sz val="12"/>
      <name val="Arial MT"/>
      <family val="0"/>
    </font>
    <font>
      <sz val="10"/>
      <name val="Arial"/>
      <family val="0"/>
    </font>
    <font>
      <b/>
      <sz val="12"/>
      <name val="Arial MT"/>
      <family val="2"/>
    </font>
    <font>
      <b/>
      <sz val="14"/>
      <name val="Arial MT"/>
      <family val="2"/>
    </font>
    <font>
      <i/>
      <sz val="10"/>
      <name val="Arial MT"/>
      <family val="2"/>
    </font>
    <font>
      <b/>
      <sz val="12"/>
      <name val="Arial"/>
      <family val="2"/>
    </font>
    <font>
      <sz val="12"/>
      <name val="Arial"/>
      <family val="2"/>
    </font>
    <font>
      <i/>
      <sz val="12"/>
      <name val="Arial"/>
      <family val="2"/>
    </font>
    <font>
      <i/>
      <sz val="8"/>
      <name val="Arial"/>
      <family val="2"/>
    </font>
    <font>
      <b/>
      <sz val="32"/>
      <name val="Arial"/>
      <family val="2"/>
    </font>
    <font>
      <sz val="8"/>
      <name val="Arial"/>
      <family val="2"/>
    </font>
    <font>
      <b/>
      <sz val="10"/>
      <name val="Arial"/>
      <family val="2"/>
    </font>
    <font>
      <sz val="14"/>
      <name val="Arial MT"/>
      <family val="0"/>
    </font>
    <font>
      <b/>
      <sz val="16"/>
      <name val="Arial MT"/>
      <family val="0"/>
    </font>
    <font>
      <sz val="11"/>
      <name val="Arial MT"/>
      <family val="0"/>
    </font>
    <font>
      <sz val="9"/>
      <name val="Arial MT"/>
      <family val="0"/>
    </font>
    <font>
      <sz val="8"/>
      <name val="Arial MT"/>
      <family val="0"/>
    </font>
    <font>
      <b/>
      <sz val="48"/>
      <name val="Arial"/>
      <family val="2"/>
    </font>
    <font>
      <sz val="48"/>
      <name val="Arial"/>
      <family val="2"/>
    </font>
    <font>
      <sz val="10"/>
      <name val="Arial MT"/>
      <family val="0"/>
    </font>
    <font>
      <sz val="14"/>
      <name val="Arial"/>
      <family val="2"/>
    </font>
    <font>
      <sz val="9"/>
      <name val="Arial"/>
      <family val="2"/>
    </font>
    <font>
      <i/>
      <sz val="9"/>
      <name val="Arial"/>
      <family val="2"/>
    </font>
    <font>
      <sz val="11"/>
      <name val="Arial"/>
      <family val="2"/>
    </font>
    <font>
      <sz val="9"/>
      <name val="Arial Narrow"/>
      <family val="2"/>
    </font>
    <font>
      <b/>
      <sz val="14"/>
      <name val="Arial"/>
      <family val="2"/>
    </font>
    <font>
      <i/>
      <sz val="10"/>
      <name val="Arial"/>
      <family val="2"/>
    </font>
    <font>
      <b/>
      <sz val="16"/>
      <name val="Arial"/>
      <family val="2"/>
    </font>
    <font>
      <u val="single"/>
      <sz val="10.45"/>
      <color indexed="36"/>
      <name val="Arial MT"/>
      <family val="0"/>
    </font>
    <font>
      <u val="single"/>
      <sz val="10.45"/>
      <color indexed="12"/>
      <name val="Arial MT"/>
      <family val="0"/>
    </font>
    <font>
      <b/>
      <sz val="20"/>
      <name val="Arial MT"/>
      <family val="0"/>
    </font>
    <font>
      <sz val="16"/>
      <name val="Arial MT"/>
      <family val="0"/>
    </font>
    <font>
      <i/>
      <sz val="12"/>
      <name val="Arial MT"/>
      <family val="2"/>
    </font>
    <font>
      <b/>
      <sz val="18"/>
      <color indexed="10"/>
      <name val="Times New Roman"/>
      <family val="1"/>
    </font>
    <font>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u val="single"/>
      <sz val="14"/>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Times New Roman"/>
      <family val="1"/>
    </font>
    <font>
      <sz val="14"/>
      <color rgb="FFFF0000"/>
      <name val="Times New Roman"/>
      <family val="1"/>
    </font>
    <font>
      <sz val="12"/>
      <color rgb="FFFF0000"/>
      <name val="Arial M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Down"/>
    </fill>
    <fill>
      <patternFill patternType="solid">
        <fgColor indexed="65"/>
        <bgColor indexed="64"/>
      </patternFill>
    </fill>
  </fills>
  <borders count="1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double">
        <color indexed="8"/>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color indexed="63"/>
      </left>
      <right>
        <color indexed="63"/>
      </right>
      <top style="double">
        <color indexed="8"/>
      </top>
      <bottom style="double">
        <color indexed="8"/>
      </bottom>
    </border>
    <border>
      <left style="double">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style="double">
        <color indexed="8"/>
      </right>
      <top style="thin">
        <color indexed="8"/>
      </top>
      <bottom style="thin">
        <color indexed="8"/>
      </bottom>
    </border>
    <border>
      <left>
        <color indexed="63"/>
      </left>
      <right>
        <color indexed="63"/>
      </right>
      <top style="thin">
        <color indexed="8"/>
      </top>
      <bottom style="thin">
        <color indexed="8"/>
      </bottom>
    </border>
    <border>
      <left style="double">
        <color indexed="8"/>
      </left>
      <right>
        <color indexed="63"/>
      </right>
      <top style="thin">
        <color indexed="8"/>
      </top>
      <bottom style="double">
        <color indexed="8"/>
      </bottom>
    </border>
    <border>
      <left>
        <color indexed="63"/>
      </left>
      <right>
        <color indexed="63"/>
      </right>
      <top style="double">
        <color indexed="8"/>
      </top>
      <bottom>
        <color indexed="63"/>
      </bottom>
    </border>
    <border>
      <left style="double">
        <color indexed="8"/>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style="double">
        <color indexed="8"/>
      </left>
      <right style="double">
        <color indexed="8"/>
      </right>
      <top>
        <color indexed="63"/>
      </top>
      <bottom style="double">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style="double"/>
      <top>
        <color indexed="63"/>
      </top>
      <bottom style="thin"/>
    </border>
    <border>
      <left style="thin"/>
      <right style="thin"/>
      <top style="double"/>
      <bottom style="double"/>
    </border>
    <border>
      <left style="thin"/>
      <right style="double"/>
      <top style="double"/>
      <bottom style="double"/>
    </border>
    <border>
      <left>
        <color indexed="63"/>
      </left>
      <right>
        <color indexed="63"/>
      </right>
      <top style="thin">
        <color indexed="8"/>
      </top>
      <bottom style="double">
        <color indexed="8"/>
      </bottom>
    </border>
    <border>
      <left>
        <color indexed="63"/>
      </left>
      <right>
        <color indexed="63"/>
      </right>
      <top>
        <color indexed="63"/>
      </top>
      <bottom style="thin"/>
    </border>
    <border>
      <left style="double"/>
      <right style="thin"/>
      <top style="double"/>
      <bottom style="double"/>
    </border>
    <border>
      <left>
        <color indexed="63"/>
      </left>
      <right style="double">
        <color indexed="8"/>
      </right>
      <top style="double">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style="thin"/>
      <right style="thin"/>
      <top style="double"/>
      <bottom style="thin"/>
    </border>
    <border>
      <left style="thin"/>
      <right>
        <color indexed="63"/>
      </right>
      <top>
        <color indexed="63"/>
      </top>
      <bottom style="thin"/>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double">
        <color indexed="8"/>
      </left>
      <right style="double">
        <color indexed="8"/>
      </right>
      <top style="thin">
        <color indexed="8"/>
      </top>
      <bottom style="double">
        <color indexed="8"/>
      </bottom>
    </border>
    <border>
      <left style="double"/>
      <right style="thin"/>
      <top>
        <color indexed="63"/>
      </top>
      <bottom style="thin"/>
    </border>
    <border>
      <left style="double"/>
      <right style="thin"/>
      <top style="thin"/>
      <bottom style="thin"/>
    </border>
    <border>
      <left style="double"/>
      <right style="thin"/>
      <top style="thin"/>
      <bottom>
        <color indexed="63"/>
      </bottom>
    </border>
    <border>
      <left>
        <color indexed="63"/>
      </left>
      <right>
        <color indexed="63"/>
      </right>
      <top>
        <color indexed="63"/>
      </top>
      <bottom style="thin">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double"/>
      <bottom style="double"/>
    </border>
    <border>
      <left style="double"/>
      <right>
        <color indexed="63"/>
      </right>
      <top>
        <color indexed="63"/>
      </top>
      <bottom style="thin"/>
    </border>
    <border>
      <left style="double"/>
      <right>
        <color indexed="63"/>
      </right>
      <top style="thin"/>
      <bottom style="thin"/>
    </border>
    <border>
      <left style="double"/>
      <right>
        <color indexed="63"/>
      </right>
      <top style="thin"/>
      <bottom>
        <color indexed="63"/>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style="thin"/>
      <right style="thin"/>
      <top style="thin"/>
      <bottom style="double"/>
    </border>
    <border>
      <left style="thin"/>
      <right style="double"/>
      <top style="thin"/>
      <bottom style="thin"/>
    </border>
    <border>
      <left style="thin"/>
      <right style="double"/>
      <top style="thin"/>
      <bottom>
        <color indexed="63"/>
      </bottom>
    </border>
    <border>
      <left style="thin"/>
      <right style="double"/>
      <top style="double"/>
      <bottom style="thin"/>
    </border>
    <border>
      <left style="thin"/>
      <right style="double"/>
      <top style="thin"/>
      <bottom style="double"/>
    </border>
    <border>
      <left style="double"/>
      <right style="thin"/>
      <top style="double"/>
      <bottom>
        <color indexed="63"/>
      </bottom>
    </border>
    <border>
      <left style="double"/>
      <right style="thin"/>
      <top>
        <color indexed="63"/>
      </top>
      <bottom style="double"/>
    </border>
    <border>
      <left style="double"/>
      <right style="thin"/>
      <top style="double"/>
      <bottom style="thin"/>
    </border>
    <border>
      <left style="thin"/>
      <right style="thin"/>
      <top style="double"/>
      <bottom>
        <color indexed="63"/>
      </bottom>
    </border>
    <border>
      <left style="thin"/>
      <right style="double"/>
      <top style="double"/>
      <bottom>
        <color indexed="63"/>
      </bottom>
    </border>
    <border>
      <left style="thin"/>
      <right style="double"/>
      <top>
        <color indexed="63"/>
      </top>
      <bottom style="double"/>
    </border>
    <border>
      <left style="thin"/>
      <right style="thin"/>
      <top>
        <color indexed="63"/>
      </top>
      <bottom style="double"/>
    </border>
    <border>
      <left style="double"/>
      <right style="thin"/>
      <top style="thin"/>
      <bottom style="double"/>
    </border>
    <border>
      <left>
        <color indexed="63"/>
      </left>
      <right>
        <color indexed="63"/>
      </right>
      <top style="medium"/>
      <bottom style="thin"/>
    </border>
    <border>
      <left>
        <color indexed="63"/>
      </left>
      <right style="thin"/>
      <top style="medium"/>
      <bottom style="thin"/>
    </border>
    <border>
      <left style="thin"/>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6" fillId="0" borderId="0" applyNumberFormat="0" applyFill="0" applyBorder="0" applyAlignment="0" applyProtection="0"/>
    <xf numFmtId="0" fontId="28"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9"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1"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74" fillId="27" borderId="8" applyNumberFormat="0" applyAlignment="0" applyProtection="0"/>
    <xf numFmtId="9" fontId="1"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505">
    <xf numFmtId="0" fontId="0" fillId="0" borderId="0" xfId="0" applyAlignment="1">
      <alignment/>
    </xf>
    <xf numFmtId="0" fontId="0" fillId="0" borderId="0" xfId="0" applyAlignment="1" applyProtection="1">
      <alignment/>
      <protection/>
    </xf>
    <xf numFmtId="0" fontId="3" fillId="0" borderId="0" xfId="0" applyFont="1" applyAlignment="1" applyProtection="1">
      <alignment horizontal="centerContinuous"/>
      <protection/>
    </xf>
    <xf numFmtId="0" fontId="0" fillId="0" borderId="0" xfId="0" applyFont="1" applyAlignment="1" applyProtection="1">
      <alignment horizontal="centerContinuous"/>
      <protection/>
    </xf>
    <xf numFmtId="0" fontId="0" fillId="0" borderId="0" xfId="0" applyAlignment="1" applyProtection="1">
      <alignment horizontal="right"/>
      <protection/>
    </xf>
    <xf numFmtId="0" fontId="5" fillId="0" borderId="0" xfId="58" applyFont="1" applyAlignment="1" applyProtection="1">
      <alignment horizontal="centerContinuous" vertical="center"/>
      <protection/>
    </xf>
    <xf numFmtId="0" fontId="6" fillId="0" borderId="0" xfId="58" applyFont="1" applyAlignment="1" applyProtection="1">
      <alignment horizontal="centerContinuous"/>
      <protection/>
    </xf>
    <xf numFmtId="0" fontId="6" fillId="0" borderId="0" xfId="58" applyProtection="1">
      <alignment/>
      <protection/>
    </xf>
    <xf numFmtId="0" fontId="1" fillId="0" borderId="10" xfId="58" applyFont="1" applyBorder="1" applyAlignment="1" applyProtection="1">
      <alignment horizontal="centerContinuous"/>
      <protection/>
    </xf>
    <xf numFmtId="0" fontId="1" fillId="0" borderId="11" xfId="58" applyFont="1" applyBorder="1" applyAlignment="1" applyProtection="1">
      <alignment horizontal="centerContinuous"/>
      <protection/>
    </xf>
    <xf numFmtId="0" fontId="1" fillId="0" borderId="12" xfId="58" applyFont="1" applyBorder="1" applyAlignment="1" applyProtection="1">
      <alignment horizontal="centerContinuous"/>
      <protection/>
    </xf>
    <xf numFmtId="0" fontId="1" fillId="0" borderId="13" xfId="58" applyFont="1" applyBorder="1" applyAlignment="1" applyProtection="1">
      <alignment horizontal="center"/>
      <protection/>
    </xf>
    <xf numFmtId="0" fontId="1" fillId="0" borderId="14" xfId="58" applyFont="1" applyBorder="1" applyAlignment="1" applyProtection="1">
      <alignment horizontal="centerContinuous"/>
      <protection/>
    </xf>
    <xf numFmtId="0" fontId="6" fillId="0" borderId="14" xfId="58" applyFont="1" applyBorder="1" applyAlignment="1" applyProtection="1">
      <alignment horizontal="centerContinuous"/>
      <protection/>
    </xf>
    <xf numFmtId="0" fontId="1" fillId="0" borderId="12" xfId="58" applyFont="1" applyBorder="1" applyAlignment="1" applyProtection="1">
      <alignment horizontal="center"/>
      <protection/>
    </xf>
    <xf numFmtId="0" fontId="6" fillId="0" borderId="15" xfId="58" applyBorder="1" applyProtection="1">
      <alignment/>
      <protection/>
    </xf>
    <xf numFmtId="0" fontId="6" fillId="0" borderId="16" xfId="58" applyBorder="1" applyProtection="1">
      <alignment/>
      <protection/>
    </xf>
    <xf numFmtId="39" fontId="6" fillId="0" borderId="17" xfId="58" applyNumberFormat="1" applyBorder="1" applyProtection="1">
      <alignment/>
      <protection/>
    </xf>
    <xf numFmtId="0" fontId="6" fillId="0" borderId="18" xfId="58" applyBorder="1" applyProtection="1">
      <alignment/>
      <protection/>
    </xf>
    <xf numFmtId="0" fontId="6" fillId="0" borderId="19" xfId="58" applyBorder="1" applyProtection="1">
      <alignment/>
      <protection/>
    </xf>
    <xf numFmtId="0" fontId="6" fillId="0" borderId="20" xfId="58" applyFont="1" applyBorder="1" applyAlignment="1" applyProtection="1">
      <alignment horizontal="right"/>
      <protection/>
    </xf>
    <xf numFmtId="39" fontId="6" fillId="0" borderId="12" xfId="58" applyNumberFormat="1" applyFont="1" applyBorder="1" applyProtection="1">
      <alignment/>
      <protection/>
    </xf>
    <xf numFmtId="0" fontId="7" fillId="0" borderId="20" xfId="58" applyFont="1" applyBorder="1" applyAlignment="1" applyProtection="1">
      <alignment horizontal="centerContinuous"/>
      <protection/>
    </xf>
    <xf numFmtId="0" fontId="6" fillId="0" borderId="20" xfId="58" applyFont="1" applyBorder="1" applyAlignment="1" applyProtection="1">
      <alignment horizontal="centerContinuous"/>
      <protection/>
    </xf>
    <xf numFmtId="0" fontId="1" fillId="0" borderId="21" xfId="58" applyFont="1" applyBorder="1" applyAlignment="1" applyProtection="1">
      <alignment horizontal="centerContinuous" vertical="center"/>
      <protection/>
    </xf>
    <xf numFmtId="0" fontId="1" fillId="0" borderId="22" xfId="58" applyFont="1" applyBorder="1" applyAlignment="1" applyProtection="1">
      <alignment horizontal="centerContinuous" vertical="center"/>
      <protection/>
    </xf>
    <xf numFmtId="0" fontId="1" fillId="0" borderId="23" xfId="58" applyFont="1" applyBorder="1" applyAlignment="1" applyProtection="1">
      <alignment horizontal="centerContinuous" vertical="center"/>
      <protection/>
    </xf>
    <xf numFmtId="0" fontId="1" fillId="0" borderId="20" xfId="58" applyFont="1" applyBorder="1" applyAlignment="1" applyProtection="1">
      <alignment horizontal="centerContinuous" vertical="center"/>
      <protection/>
    </xf>
    <xf numFmtId="0" fontId="1" fillId="0" borderId="24" xfId="58" applyFont="1" applyBorder="1" applyAlignment="1" applyProtection="1">
      <alignment horizontal="centerContinuous" vertical="center"/>
      <protection/>
    </xf>
    <xf numFmtId="0" fontId="1" fillId="0" borderId="24" xfId="58" applyFont="1" applyBorder="1" applyAlignment="1" applyProtection="1">
      <alignment horizontal="center" vertical="center"/>
      <protection/>
    </xf>
    <xf numFmtId="0" fontId="1" fillId="0" borderId="25" xfId="58" applyFont="1" applyBorder="1" applyAlignment="1" applyProtection="1">
      <alignment horizontal="centerContinuous" vertical="center"/>
      <protection/>
    </xf>
    <xf numFmtId="0" fontId="1" fillId="0" borderId="26" xfId="58" applyFont="1" applyBorder="1" applyAlignment="1" applyProtection="1">
      <alignment horizontal="centerContinuous" vertical="center"/>
      <protection/>
    </xf>
    <xf numFmtId="0" fontId="1" fillId="0" borderId="27" xfId="58" applyFont="1" applyBorder="1" applyAlignment="1" applyProtection="1">
      <alignment horizontal="centerContinuous" vertical="center"/>
      <protection/>
    </xf>
    <xf numFmtId="0" fontId="1" fillId="0" borderId="28" xfId="58" applyFont="1" applyBorder="1" applyAlignment="1" applyProtection="1">
      <alignment horizontal="centerContinuous" vertical="center"/>
      <protection/>
    </xf>
    <xf numFmtId="0" fontId="1" fillId="0" borderId="29" xfId="58" applyFont="1" applyBorder="1" applyAlignment="1" applyProtection="1">
      <alignment horizontal="centerContinuous" vertical="center"/>
      <protection/>
    </xf>
    <xf numFmtId="0" fontId="1" fillId="0" borderId="30" xfId="58" applyFont="1" applyBorder="1" applyAlignment="1" applyProtection="1">
      <alignment horizontal="centerContinuous" vertical="center"/>
      <protection/>
    </xf>
    <xf numFmtId="0" fontId="1" fillId="0" borderId="30" xfId="58" applyFont="1" applyBorder="1" applyAlignment="1" applyProtection="1">
      <alignment horizontal="center" vertical="center"/>
      <protection/>
    </xf>
    <xf numFmtId="0" fontId="1" fillId="0" borderId="31" xfId="58" applyFont="1" applyBorder="1" applyAlignment="1" applyProtection="1">
      <alignment horizontal="centerContinuous" vertical="center"/>
      <protection/>
    </xf>
    <xf numFmtId="39" fontId="6" fillId="0" borderId="32" xfId="58" applyNumberFormat="1" applyBorder="1" applyProtection="1">
      <alignment/>
      <protection/>
    </xf>
    <xf numFmtId="39" fontId="6" fillId="0" borderId="33" xfId="58" applyNumberFormat="1" applyBorder="1" applyProtection="1">
      <alignment/>
      <protection/>
    </xf>
    <xf numFmtId="0" fontId="6" fillId="0" borderId="20" xfId="58" applyBorder="1" applyProtection="1">
      <alignment/>
      <protection/>
    </xf>
    <xf numFmtId="0" fontId="6" fillId="0" borderId="20" xfId="58" applyBorder="1" applyAlignment="1" applyProtection="1">
      <alignment horizontal="right"/>
      <protection/>
    </xf>
    <xf numFmtId="39" fontId="6" fillId="0" borderId="34" xfId="58" applyNumberFormat="1" applyBorder="1" applyProtection="1">
      <alignment/>
      <protection/>
    </xf>
    <xf numFmtId="39" fontId="6" fillId="0" borderId="35" xfId="58" applyNumberFormat="1" applyBorder="1" applyProtection="1">
      <alignment/>
      <protection/>
    </xf>
    <xf numFmtId="39" fontId="6" fillId="0" borderId="12" xfId="58" applyNumberFormat="1" applyBorder="1" applyProtection="1">
      <alignment/>
      <protection/>
    </xf>
    <xf numFmtId="0" fontId="6" fillId="0" borderId="0" xfId="58" applyAlignment="1" applyProtection="1">
      <alignment horizontal="right"/>
      <protection/>
    </xf>
    <xf numFmtId="39" fontId="6" fillId="0" borderId="12" xfId="58" applyNumberFormat="1" applyBorder="1" applyAlignment="1" applyProtection="1">
      <alignment horizontal="right"/>
      <protection/>
    </xf>
    <xf numFmtId="0" fontId="8" fillId="0" borderId="0" xfId="58" applyFont="1" applyAlignment="1" applyProtection="1">
      <alignment horizontal="centerContinuous"/>
      <protection/>
    </xf>
    <xf numFmtId="0" fontId="8" fillId="0" borderId="20" xfId="58" applyFont="1" applyBorder="1" applyProtection="1">
      <alignment/>
      <protection/>
    </xf>
    <xf numFmtId="0" fontId="7" fillId="0" borderId="0" xfId="58" applyFont="1" applyProtection="1">
      <alignment/>
      <protection/>
    </xf>
    <xf numFmtId="0" fontId="9" fillId="0" borderId="0" xfId="59" applyFont="1" applyAlignment="1" applyProtection="1">
      <alignment horizontal="centerContinuous"/>
      <protection/>
    </xf>
    <xf numFmtId="0" fontId="6" fillId="0" borderId="0" xfId="59" applyFont="1" applyAlignment="1" applyProtection="1">
      <alignment horizontal="centerContinuous"/>
      <protection/>
    </xf>
    <xf numFmtId="0" fontId="6" fillId="0" borderId="0" xfId="59">
      <alignment/>
      <protection/>
    </xf>
    <xf numFmtId="0" fontId="6" fillId="0" borderId="0" xfId="59" applyFont="1" applyAlignment="1" applyProtection="1">
      <alignment horizontal="centerContinuous" vertical="center"/>
      <protection/>
    </xf>
    <xf numFmtId="0" fontId="10" fillId="0" borderId="21" xfId="59" applyFont="1" applyBorder="1" applyProtection="1">
      <alignment/>
      <protection/>
    </xf>
    <xf numFmtId="0" fontId="6" fillId="0" borderId="20" xfId="59" applyBorder="1" applyProtection="1">
      <alignment/>
      <protection/>
    </xf>
    <xf numFmtId="0" fontId="10" fillId="0" borderId="20" xfId="59" applyFont="1" applyBorder="1" applyProtection="1">
      <alignment/>
      <protection/>
    </xf>
    <xf numFmtId="0" fontId="6" fillId="0" borderId="0" xfId="59" applyProtection="1">
      <alignment/>
      <protection/>
    </xf>
    <xf numFmtId="0" fontId="6" fillId="0" borderId="36" xfId="59" applyBorder="1" applyProtection="1">
      <alignment/>
      <protection/>
    </xf>
    <xf numFmtId="0" fontId="11" fillId="0" borderId="24" xfId="59" applyFont="1" applyBorder="1" applyAlignment="1" applyProtection="1">
      <alignment horizontal="center"/>
      <protection/>
    </xf>
    <xf numFmtId="0" fontId="11" fillId="0" borderId="20" xfId="59" applyFont="1" applyBorder="1" applyAlignment="1" applyProtection="1">
      <alignment horizontal="center"/>
      <protection/>
    </xf>
    <xf numFmtId="0" fontId="11" fillId="0" borderId="37" xfId="59" applyFont="1" applyBorder="1" applyAlignment="1" applyProtection="1">
      <alignment horizontal="center"/>
      <protection/>
    </xf>
    <xf numFmtId="0" fontId="11" fillId="0" borderId="38" xfId="59" applyFont="1" applyBorder="1" applyAlignment="1" applyProtection="1">
      <alignment horizontal="center"/>
      <protection/>
    </xf>
    <xf numFmtId="0" fontId="11" fillId="0" borderId="39" xfId="59" applyFont="1" applyBorder="1" applyAlignment="1" applyProtection="1">
      <alignment horizontal="center"/>
      <protection/>
    </xf>
    <xf numFmtId="0" fontId="11" fillId="0" borderId="40" xfId="59" applyFont="1" applyBorder="1" applyAlignment="1" applyProtection="1">
      <alignment horizontal="center"/>
      <protection/>
    </xf>
    <xf numFmtId="0" fontId="5" fillId="0" borderId="41" xfId="59" applyFont="1" applyBorder="1" applyAlignment="1" applyProtection="1">
      <alignment horizontal="center"/>
      <protection/>
    </xf>
    <xf numFmtId="0" fontId="5" fillId="0" borderId="42" xfId="59" applyFont="1" applyBorder="1" applyAlignment="1" applyProtection="1">
      <alignment horizontal="center"/>
      <protection/>
    </xf>
    <xf numFmtId="0" fontId="11" fillId="0" borderId="13" xfId="59" applyFont="1" applyBorder="1" applyAlignment="1" applyProtection="1">
      <alignment horizontal="center"/>
      <protection/>
    </xf>
    <xf numFmtId="0" fontId="6" fillId="0" borderId="0" xfId="59" applyAlignment="1" applyProtection="1">
      <alignment vertical="top"/>
      <protection/>
    </xf>
    <xf numFmtId="0" fontId="0" fillId="0" borderId="0" xfId="0" applyAlignment="1">
      <alignment horizontal="centerContinuous"/>
    </xf>
    <xf numFmtId="0" fontId="13" fillId="0" borderId="0" xfId="0" applyFont="1" applyAlignment="1">
      <alignment horizontal="centerContinuous"/>
    </xf>
    <xf numFmtId="0" fontId="0" fillId="0" borderId="0" xfId="0" applyAlignment="1">
      <alignment horizontal="right"/>
    </xf>
    <xf numFmtId="0" fontId="6" fillId="0" borderId="33" xfId="58" applyFont="1" applyBorder="1" applyAlignment="1" applyProtection="1">
      <alignment horizontal="center"/>
      <protection/>
    </xf>
    <xf numFmtId="0" fontId="6" fillId="0" borderId="0" xfId="58" applyFont="1" applyAlignment="1" applyProtection="1">
      <alignment horizontal="right"/>
      <protection/>
    </xf>
    <xf numFmtId="0" fontId="0" fillId="0" borderId="0" xfId="0" applyBorder="1" applyAlignment="1">
      <alignment/>
    </xf>
    <xf numFmtId="0" fontId="15" fillId="0" borderId="0" xfId="0" applyFont="1" applyAlignment="1">
      <alignment horizontal="center"/>
    </xf>
    <xf numFmtId="39" fontId="6" fillId="0" borderId="43" xfId="59" applyNumberFormat="1" applyBorder="1" applyProtection="1">
      <alignment/>
      <protection/>
    </xf>
    <xf numFmtId="39" fontId="6" fillId="0" borderId="44" xfId="59" applyNumberFormat="1" applyBorder="1" applyProtection="1">
      <alignment/>
      <protection/>
    </xf>
    <xf numFmtId="39" fontId="6" fillId="0" borderId="32" xfId="59" applyNumberFormat="1" applyBorder="1" applyProtection="1">
      <alignment/>
      <protection/>
    </xf>
    <xf numFmtId="39" fontId="6" fillId="0" borderId="45" xfId="59" applyNumberFormat="1" applyBorder="1" applyProtection="1">
      <alignment/>
      <protection/>
    </xf>
    <xf numFmtId="39" fontId="6" fillId="0" borderId="34" xfId="59" applyNumberFormat="1" applyBorder="1" applyProtection="1">
      <alignment/>
      <protection/>
    </xf>
    <xf numFmtId="39" fontId="6" fillId="0" borderId="46" xfId="59" applyNumberFormat="1" applyBorder="1" applyProtection="1">
      <alignment/>
      <protection/>
    </xf>
    <xf numFmtId="0" fontId="11" fillId="0" borderId="47" xfId="59" applyFont="1" applyBorder="1" applyAlignment="1" applyProtection="1">
      <alignment horizontal="center"/>
      <protection/>
    </xf>
    <xf numFmtId="39" fontId="6" fillId="0" borderId="43" xfId="59" applyNumberFormat="1" applyBorder="1">
      <alignment/>
      <protection/>
    </xf>
    <xf numFmtId="39" fontId="6" fillId="0" borderId="48" xfId="59" applyNumberFormat="1" applyBorder="1" applyProtection="1">
      <alignment/>
      <protection/>
    </xf>
    <xf numFmtId="0" fontId="6" fillId="0" borderId="15" xfId="59" applyFont="1" applyBorder="1" applyProtection="1">
      <alignment/>
      <protection/>
    </xf>
    <xf numFmtId="0" fontId="6" fillId="0" borderId="33" xfId="58" applyBorder="1" applyAlignment="1" applyProtection="1">
      <alignment horizontal="center"/>
      <protection/>
    </xf>
    <xf numFmtId="39" fontId="6" fillId="0" borderId="10" xfId="58" applyNumberFormat="1" applyBorder="1" applyProtection="1">
      <alignment/>
      <protection/>
    </xf>
    <xf numFmtId="4" fontId="0" fillId="0" borderId="49" xfId="0" applyNumberFormat="1" applyBorder="1" applyAlignment="1">
      <alignment/>
    </xf>
    <xf numFmtId="4" fontId="0" fillId="0" borderId="50" xfId="0" applyNumberFormat="1" applyBorder="1" applyAlignment="1">
      <alignment/>
    </xf>
    <xf numFmtId="4" fontId="0" fillId="0" borderId="51" xfId="0" applyNumberFormat="1" applyBorder="1" applyAlignment="1">
      <alignment/>
    </xf>
    <xf numFmtId="0" fontId="5" fillId="0" borderId="0" xfId="59" applyFont="1" applyAlignment="1" applyProtection="1">
      <alignment horizontal="centerContinuous" vertical="center"/>
      <protection/>
    </xf>
    <xf numFmtId="0" fontId="6" fillId="0" borderId="0" xfId="0" applyFont="1" applyAlignment="1" applyProtection="1">
      <alignment/>
      <protection/>
    </xf>
    <xf numFmtId="0" fontId="25" fillId="0" borderId="0" xfId="0" applyFont="1" applyAlignment="1" applyProtection="1">
      <alignment horizontal="centerContinuous"/>
      <protection/>
    </xf>
    <xf numFmtId="0" fontId="5" fillId="0" borderId="0" xfId="0" applyFont="1" applyAlignment="1" applyProtection="1">
      <alignment horizontal="centerContinuous"/>
      <protection/>
    </xf>
    <xf numFmtId="0" fontId="6" fillId="0" borderId="0" xfId="0" applyFont="1" applyAlignment="1" applyProtection="1">
      <alignment horizontal="centerContinuous"/>
      <protection/>
    </xf>
    <xf numFmtId="0" fontId="6" fillId="0" borderId="0" xfId="0" applyFont="1" applyAlignment="1" applyProtection="1">
      <alignment horizontal="right"/>
      <protection/>
    </xf>
    <xf numFmtId="0" fontId="25" fillId="0" borderId="0" xfId="59" applyFont="1" applyAlignment="1" applyProtection="1">
      <alignment horizontal="centerContinuous" vertical="center"/>
      <protection/>
    </xf>
    <xf numFmtId="0" fontId="6" fillId="0" borderId="42" xfId="58" applyBorder="1" applyAlignment="1" applyProtection="1">
      <alignment horizontal="center"/>
      <protection locked="0"/>
    </xf>
    <xf numFmtId="0" fontId="6" fillId="0" borderId="18" xfId="58" applyFont="1" applyBorder="1" applyProtection="1">
      <alignment/>
      <protection locked="0"/>
    </xf>
    <xf numFmtId="0" fontId="6" fillId="0" borderId="18" xfId="58" applyBorder="1" applyProtection="1">
      <alignment/>
      <protection locked="0"/>
    </xf>
    <xf numFmtId="39" fontId="6" fillId="0" borderId="17" xfId="58" applyNumberFormat="1" applyBorder="1" applyProtection="1">
      <alignment/>
      <protection locked="0"/>
    </xf>
    <xf numFmtId="0" fontId="6" fillId="0" borderId="52" xfId="58" applyBorder="1" applyProtection="1">
      <alignment/>
      <protection locked="0"/>
    </xf>
    <xf numFmtId="0" fontId="6" fillId="0" borderId="15" xfId="58" applyBorder="1" applyProtection="1">
      <alignment/>
      <protection locked="0"/>
    </xf>
    <xf numFmtId="0" fontId="6" fillId="0" borderId="16" xfId="58" applyBorder="1" applyProtection="1">
      <alignment/>
      <protection locked="0"/>
    </xf>
    <xf numFmtId="0" fontId="6" fillId="0" borderId="19" xfId="58" applyBorder="1" applyProtection="1">
      <alignment/>
      <protection locked="0"/>
    </xf>
    <xf numFmtId="0" fontId="6" fillId="0" borderId="15" xfId="58" applyFont="1" applyBorder="1" applyProtection="1">
      <alignment/>
      <protection locked="0"/>
    </xf>
    <xf numFmtId="0" fontId="13" fillId="0" borderId="0" xfId="0" applyFont="1" applyAlignment="1" applyProtection="1">
      <alignment horizontal="centerContinuous"/>
      <protection/>
    </xf>
    <xf numFmtId="0" fontId="0" fillId="0" borderId="0" xfId="0" applyAlignment="1" applyProtection="1">
      <alignment horizontal="centerContinuous"/>
      <protection/>
    </xf>
    <xf numFmtId="0" fontId="0" fillId="0" borderId="0" xfId="0" applyFont="1" applyAlignment="1" applyProtection="1">
      <alignment/>
      <protection/>
    </xf>
    <xf numFmtId="0" fontId="12" fillId="0" borderId="53" xfId="0" applyFont="1" applyBorder="1" applyAlignment="1" applyProtection="1">
      <alignment horizontal="center"/>
      <protection/>
    </xf>
    <xf numFmtId="14" fontId="12" fillId="0" borderId="53" xfId="0" applyNumberFormat="1" applyFont="1" applyBorder="1" applyAlignment="1" applyProtection="1">
      <alignment horizontal="center"/>
      <protection/>
    </xf>
    <xf numFmtId="0" fontId="16" fillId="0" borderId="0" xfId="0" applyFont="1" applyAlignment="1" applyProtection="1">
      <alignment horizontal="center"/>
      <protection/>
    </xf>
    <xf numFmtId="0" fontId="14" fillId="0" borderId="0" xfId="0" applyFont="1" applyAlignment="1" applyProtection="1">
      <alignment horizontal="right"/>
      <protection/>
    </xf>
    <xf numFmtId="0" fontId="0" fillId="0" borderId="0" xfId="0" applyBorder="1" applyAlignment="1" applyProtection="1">
      <alignment/>
      <protection/>
    </xf>
    <xf numFmtId="0" fontId="1" fillId="0" borderId="0" xfId="0" applyFont="1" applyAlignment="1" applyProtection="1">
      <alignment/>
      <protection/>
    </xf>
    <xf numFmtId="0" fontId="0" fillId="0" borderId="54" xfId="0" applyBorder="1" applyAlignment="1" applyProtection="1">
      <alignment/>
      <protection/>
    </xf>
    <xf numFmtId="0" fontId="0" fillId="0" borderId="51" xfId="0" applyBorder="1" applyAlignment="1" applyProtection="1">
      <alignment horizontal="center"/>
      <protection/>
    </xf>
    <xf numFmtId="0" fontId="6" fillId="0" borderId="20" xfId="59" applyFont="1" applyBorder="1" applyProtection="1">
      <alignment/>
      <protection locked="0"/>
    </xf>
    <xf numFmtId="0" fontId="6" fillId="0" borderId="55" xfId="59" applyFont="1" applyBorder="1" applyProtection="1">
      <alignment/>
      <protection locked="0"/>
    </xf>
    <xf numFmtId="39" fontId="6" fillId="0" borderId="43" xfId="59" applyNumberFormat="1" applyBorder="1" applyProtection="1">
      <alignment/>
      <protection locked="0"/>
    </xf>
    <xf numFmtId="39" fontId="6" fillId="0" borderId="32" xfId="59" applyNumberFormat="1" applyBorder="1" applyProtection="1">
      <alignment/>
      <protection locked="0"/>
    </xf>
    <xf numFmtId="0" fontId="21" fillId="0" borderId="56" xfId="57" applyFont="1" applyBorder="1" applyAlignment="1" applyProtection="1">
      <alignment horizontal="centerContinuous"/>
      <protection/>
    </xf>
    <xf numFmtId="0" fontId="21" fillId="0" borderId="57" xfId="57" applyFont="1" applyBorder="1" applyAlignment="1" applyProtection="1">
      <alignment horizontal="centerContinuous"/>
      <protection/>
    </xf>
    <xf numFmtId="0" fontId="10" fillId="0" borderId="57" xfId="57" applyFont="1" applyBorder="1" applyAlignment="1" applyProtection="1">
      <alignment horizontal="centerContinuous"/>
      <protection/>
    </xf>
    <xf numFmtId="0" fontId="10" fillId="0" borderId="58" xfId="57" applyFont="1" applyBorder="1" applyAlignment="1" applyProtection="1">
      <alignment horizontal="centerContinuous"/>
      <protection/>
    </xf>
    <xf numFmtId="0" fontId="1" fillId="0" borderId="0" xfId="57" applyProtection="1">
      <alignment/>
      <protection/>
    </xf>
    <xf numFmtId="0" fontId="10" fillId="0" borderId="56" xfId="57" applyFont="1" applyBorder="1" applyAlignment="1" applyProtection="1">
      <alignment horizontal="left" vertical="top"/>
      <protection/>
    </xf>
    <xf numFmtId="0" fontId="10" fillId="0" borderId="57" xfId="57" applyFont="1" applyBorder="1" applyAlignment="1" applyProtection="1">
      <alignment horizontal="left" vertical="top"/>
      <protection/>
    </xf>
    <xf numFmtId="0" fontId="10" fillId="0" borderId="56" xfId="57" applyFont="1" applyBorder="1" applyAlignment="1" applyProtection="1" quotePrefix="1">
      <alignment horizontal="centerContinuous" vertical="top"/>
      <protection/>
    </xf>
    <xf numFmtId="0" fontId="10" fillId="0" borderId="59" xfId="57" applyFont="1" applyBorder="1" applyAlignment="1" applyProtection="1">
      <alignment horizontal="left" vertical="top"/>
      <protection/>
    </xf>
    <xf numFmtId="0" fontId="10" fillId="0" borderId="60" xfId="57" applyFont="1" applyBorder="1" applyAlignment="1" applyProtection="1">
      <alignment horizontal="left" vertical="top"/>
      <protection/>
    </xf>
    <xf numFmtId="0" fontId="1" fillId="0" borderId="60" xfId="57" applyBorder="1" applyAlignment="1" applyProtection="1">
      <alignment/>
      <protection/>
    </xf>
    <xf numFmtId="0" fontId="0" fillId="0" borderId="60" xfId="0" applyBorder="1" applyAlignment="1" applyProtection="1">
      <alignment horizontal="center"/>
      <protection/>
    </xf>
    <xf numFmtId="0" fontId="0" fillId="0" borderId="61" xfId="0" applyBorder="1" applyAlignment="1" applyProtection="1">
      <alignment/>
      <protection/>
    </xf>
    <xf numFmtId="0" fontId="10" fillId="0" borderId="59" xfId="57" applyFont="1" applyBorder="1" applyAlignment="1" applyProtection="1" quotePrefix="1">
      <alignment horizontal="left" vertical="top"/>
      <protection/>
    </xf>
    <xf numFmtId="0" fontId="1" fillId="0" borderId="62" xfId="57" applyBorder="1" applyAlignment="1" applyProtection="1">
      <alignment/>
      <protection/>
    </xf>
    <xf numFmtId="0" fontId="1" fillId="0" borderId="63" xfId="57" applyBorder="1" applyAlignment="1" applyProtection="1">
      <alignment/>
      <protection/>
    </xf>
    <xf numFmtId="0" fontId="0" fillId="0" borderId="64" xfId="0" applyBorder="1" applyAlignment="1" applyProtection="1">
      <alignment/>
      <protection/>
    </xf>
    <xf numFmtId="0" fontId="10" fillId="0" borderId="65" xfId="57" applyFont="1" applyBorder="1" applyAlignment="1" applyProtection="1">
      <alignment/>
      <protection/>
    </xf>
    <xf numFmtId="0" fontId="10" fillId="0" borderId="65" xfId="57" applyFont="1" applyBorder="1" applyAlignment="1" applyProtection="1">
      <alignment horizontal="left"/>
      <protection/>
    </xf>
    <xf numFmtId="0" fontId="10" fillId="0" borderId="66" xfId="57" applyFont="1" applyBorder="1" applyAlignment="1" applyProtection="1">
      <alignment horizontal="center"/>
      <protection/>
    </xf>
    <xf numFmtId="0" fontId="10" fillId="0" borderId="66" xfId="57" applyFont="1" applyBorder="1" applyAlignment="1" applyProtection="1" quotePrefix="1">
      <alignment horizontal="left"/>
      <protection/>
    </xf>
    <xf numFmtId="0" fontId="10" fillId="0" borderId="59" xfId="57" applyFont="1" applyBorder="1" applyAlignment="1" applyProtection="1" quotePrefix="1">
      <alignment horizontal="left"/>
      <protection/>
    </xf>
    <xf numFmtId="0" fontId="10" fillId="0" borderId="61" xfId="57" applyFont="1" applyBorder="1" applyAlignment="1" applyProtection="1">
      <alignment horizontal="left"/>
      <protection/>
    </xf>
    <xf numFmtId="0" fontId="10" fillId="0" borderId="61" xfId="57" applyFont="1" applyBorder="1" applyAlignment="1" applyProtection="1" quotePrefix="1">
      <alignment horizontal="left"/>
      <protection/>
    </xf>
    <xf numFmtId="0" fontId="10" fillId="0" borderId="67" xfId="57" applyFont="1" applyBorder="1" applyAlignment="1" applyProtection="1">
      <alignment horizontal="center"/>
      <protection/>
    </xf>
    <xf numFmtId="0" fontId="10" fillId="0" borderId="68" xfId="57" applyFont="1" applyBorder="1" applyAlignment="1" applyProtection="1">
      <alignment horizontal="center"/>
      <protection/>
    </xf>
    <xf numFmtId="0" fontId="10" fillId="0" borderId="69" xfId="57" applyFont="1" applyBorder="1" applyAlignment="1" applyProtection="1">
      <alignment horizontal="center" vertical="top" wrapText="1"/>
      <protection/>
    </xf>
    <xf numFmtId="0" fontId="10" fillId="0" borderId="69" xfId="57" applyFont="1" applyBorder="1" applyAlignment="1" applyProtection="1">
      <alignment horizontal="center" vertical="top"/>
      <protection/>
    </xf>
    <xf numFmtId="0" fontId="10" fillId="0" borderId="70" xfId="57" applyFont="1" applyBorder="1" applyAlignment="1" applyProtection="1">
      <alignment horizontal="center" vertical="top"/>
      <protection/>
    </xf>
    <xf numFmtId="0" fontId="10" fillId="0" borderId="71" xfId="57" applyFont="1" applyBorder="1" applyProtection="1">
      <alignment/>
      <protection/>
    </xf>
    <xf numFmtId="0" fontId="1" fillId="0" borderId="0" xfId="57" applyFont="1" applyBorder="1" applyProtection="1">
      <alignment/>
      <protection/>
    </xf>
    <xf numFmtId="0" fontId="10" fillId="0" borderId="72" xfId="57" applyFont="1" applyBorder="1" applyAlignment="1" applyProtection="1">
      <alignment horizontal="center"/>
      <protection/>
    </xf>
    <xf numFmtId="4" fontId="1" fillId="0" borderId="72" xfId="57" applyNumberFormat="1" applyFont="1" applyBorder="1" applyProtection="1">
      <alignment/>
      <protection/>
    </xf>
    <xf numFmtId="0" fontId="10" fillId="0" borderId="71" xfId="57" applyFont="1" applyBorder="1" applyAlignment="1" applyProtection="1">
      <alignment vertical="top"/>
      <protection/>
    </xf>
    <xf numFmtId="4" fontId="1" fillId="0" borderId="66" xfId="57" applyNumberFormat="1" applyFont="1" applyBorder="1" applyProtection="1">
      <alignment/>
      <protection/>
    </xf>
    <xf numFmtId="0" fontId="10" fillId="0" borderId="73" xfId="57" applyFont="1" applyBorder="1" applyProtection="1">
      <alignment/>
      <protection/>
    </xf>
    <xf numFmtId="0" fontId="1" fillId="0" borderId="74" xfId="57" applyFont="1" applyBorder="1" applyProtection="1">
      <alignment/>
      <protection/>
    </xf>
    <xf numFmtId="0" fontId="10" fillId="0" borderId="75" xfId="57" applyFont="1" applyBorder="1" applyAlignment="1" applyProtection="1">
      <alignment horizontal="center"/>
      <protection/>
    </xf>
    <xf numFmtId="4" fontId="1" fillId="0" borderId="75" xfId="57" applyNumberFormat="1" applyFont="1" applyBorder="1" applyProtection="1">
      <alignment/>
      <protection/>
    </xf>
    <xf numFmtId="0" fontId="10" fillId="0" borderId="75" xfId="57" applyFont="1" applyBorder="1" applyProtection="1">
      <alignment/>
      <protection/>
    </xf>
    <xf numFmtId="0" fontId="24" fillId="0" borderId="59" xfId="57" applyFont="1" applyBorder="1" applyAlignment="1" applyProtection="1">
      <alignment/>
      <protection/>
    </xf>
    <xf numFmtId="0" fontId="24" fillId="0" borderId="60" xfId="57" applyFont="1" applyBorder="1" applyAlignment="1" applyProtection="1">
      <alignment/>
      <protection/>
    </xf>
    <xf numFmtId="0" fontId="10" fillId="0" borderId="60" xfId="57" applyFont="1" applyBorder="1" applyAlignment="1" applyProtection="1">
      <alignment/>
      <protection/>
    </xf>
    <xf numFmtId="0" fontId="10" fillId="0" borderId="61" xfId="57" applyFont="1" applyBorder="1" applyAlignment="1" applyProtection="1">
      <alignment/>
      <protection/>
    </xf>
    <xf numFmtId="0" fontId="24" fillId="0" borderId="71" xfId="57" applyFont="1" applyBorder="1" applyAlignment="1" applyProtection="1">
      <alignment vertical="top"/>
      <protection/>
    </xf>
    <xf numFmtId="0" fontId="24" fillId="0" borderId="0" xfId="57" applyFont="1" applyBorder="1" applyAlignment="1" applyProtection="1">
      <alignment vertical="top"/>
      <protection/>
    </xf>
    <xf numFmtId="0" fontId="10" fillId="0" borderId="0" xfId="57" applyFont="1" applyBorder="1" applyProtection="1">
      <alignment/>
      <protection/>
    </xf>
    <xf numFmtId="0" fontId="10" fillId="0" borderId="53" xfId="57" applyFont="1" applyBorder="1" applyProtection="1">
      <alignment/>
      <protection/>
    </xf>
    <xf numFmtId="0" fontId="10" fillId="0" borderId="68" xfId="57" applyFont="1" applyBorder="1" applyProtection="1">
      <alignment/>
      <protection/>
    </xf>
    <xf numFmtId="0" fontId="10" fillId="0" borderId="59" xfId="57" applyFont="1" applyBorder="1" applyProtection="1">
      <alignment/>
      <protection/>
    </xf>
    <xf numFmtId="0" fontId="10" fillId="0" borderId="60" xfId="57" applyFont="1" applyBorder="1" applyProtection="1">
      <alignment/>
      <protection/>
    </xf>
    <xf numFmtId="0" fontId="10" fillId="0" borderId="61" xfId="57" applyFont="1" applyBorder="1" applyProtection="1">
      <alignment/>
      <protection/>
    </xf>
    <xf numFmtId="0" fontId="1" fillId="0" borderId="0" xfId="57" applyBorder="1" applyProtection="1">
      <alignment/>
      <protection/>
    </xf>
    <xf numFmtId="0" fontId="10" fillId="0" borderId="66" xfId="57" applyFont="1" applyBorder="1" applyProtection="1">
      <alignment/>
      <protection/>
    </xf>
    <xf numFmtId="0" fontId="10" fillId="0" borderId="67" xfId="57" applyFont="1" applyBorder="1" applyAlignment="1" applyProtection="1">
      <alignment vertical="top"/>
      <protection/>
    </xf>
    <xf numFmtId="0" fontId="10" fillId="0" borderId="69" xfId="57" applyFont="1" applyBorder="1" applyProtection="1">
      <alignment/>
      <protection/>
    </xf>
    <xf numFmtId="0" fontId="21" fillId="0" borderId="63" xfId="57" applyFont="1" applyBorder="1" applyProtection="1">
      <alignment/>
      <protection locked="0"/>
    </xf>
    <xf numFmtId="0" fontId="1" fillId="0" borderId="0" xfId="57" applyFont="1" applyBorder="1" applyAlignment="1" applyProtection="1">
      <alignment horizontal="center" vertical="top"/>
      <protection locked="0"/>
    </xf>
    <xf numFmtId="0" fontId="10" fillId="0" borderId="76" xfId="57" applyFont="1" applyBorder="1" applyProtection="1">
      <alignment/>
      <protection locked="0"/>
    </xf>
    <xf numFmtId="0" fontId="10" fillId="0" borderId="53" xfId="57" applyFont="1" applyBorder="1" applyProtection="1">
      <alignment/>
      <protection locked="0"/>
    </xf>
    <xf numFmtId="0" fontId="10" fillId="0" borderId="71" xfId="57" applyFont="1" applyBorder="1" applyProtection="1">
      <alignment/>
      <protection locked="0"/>
    </xf>
    <xf numFmtId="0" fontId="14" fillId="0" borderId="60" xfId="0" applyFont="1" applyBorder="1" applyAlignment="1" applyProtection="1">
      <alignment horizontal="center" vertical="center"/>
      <protection/>
    </xf>
    <xf numFmtId="0" fontId="14" fillId="0" borderId="70" xfId="0" applyFont="1" applyBorder="1" applyAlignment="1" applyProtection="1">
      <alignment horizontal="center" vertical="center"/>
      <protection/>
    </xf>
    <xf numFmtId="0" fontId="0" fillId="0" borderId="76" xfId="0" applyBorder="1" applyAlignment="1" applyProtection="1">
      <alignment horizontal="center" vertical="center"/>
      <protection/>
    </xf>
    <xf numFmtId="0" fontId="15" fillId="0" borderId="59" xfId="0" applyFont="1" applyBorder="1" applyAlignment="1" applyProtection="1">
      <alignment horizontal="center"/>
      <protection/>
    </xf>
    <xf numFmtId="4" fontId="0" fillId="0" borderId="57" xfId="0" applyNumberFormat="1" applyBorder="1" applyAlignment="1" applyProtection="1">
      <alignment horizontal="center"/>
      <protection/>
    </xf>
    <xf numFmtId="0" fontId="0" fillId="0" borderId="60" xfId="0" applyBorder="1" applyAlignment="1" applyProtection="1">
      <alignment/>
      <protection/>
    </xf>
    <xf numFmtId="0" fontId="15" fillId="0" borderId="59" xfId="0" applyFont="1" applyBorder="1" applyAlignment="1" applyProtection="1">
      <alignment horizontal="center" vertical="center"/>
      <protection/>
    </xf>
    <xf numFmtId="4" fontId="12" fillId="0" borderId="60" xfId="0" applyNumberFormat="1" applyFont="1" applyBorder="1" applyAlignment="1" applyProtection="1">
      <alignment vertical="center"/>
      <protection/>
    </xf>
    <xf numFmtId="4" fontId="0" fillId="0" borderId="60" xfId="0" applyNumberFormat="1" applyBorder="1" applyAlignment="1" applyProtection="1">
      <alignment vertical="center"/>
      <protection/>
    </xf>
    <xf numFmtId="0" fontId="0" fillId="0" borderId="59" xfId="0" applyBorder="1" applyAlignment="1" applyProtection="1">
      <alignment vertical="center"/>
      <protection/>
    </xf>
    <xf numFmtId="0" fontId="15" fillId="0" borderId="61" xfId="0" applyFont="1" applyBorder="1" applyAlignment="1" applyProtection="1">
      <alignment vertical="center"/>
      <protection/>
    </xf>
    <xf numFmtId="0" fontId="0" fillId="0" borderId="71" xfId="0" applyBorder="1" applyAlignment="1" applyProtection="1">
      <alignment horizontal="center"/>
      <protection/>
    </xf>
    <xf numFmtId="0" fontId="15" fillId="0" borderId="0" xfId="0" applyFont="1" applyBorder="1" applyAlignment="1" applyProtection="1">
      <alignment vertical="top"/>
      <protection/>
    </xf>
    <xf numFmtId="4" fontId="0" fillId="0" borderId="0" xfId="0" applyNumberFormat="1" applyBorder="1" applyAlignment="1" applyProtection="1">
      <alignment vertical="center"/>
      <protection/>
    </xf>
    <xf numFmtId="0" fontId="0" fillId="0" borderId="71" xfId="0" applyBorder="1" applyAlignment="1" applyProtection="1">
      <alignment vertical="center"/>
      <protection/>
    </xf>
    <xf numFmtId="0" fontId="15" fillId="0" borderId="60" xfId="0" applyFont="1" applyBorder="1" applyAlignment="1" applyProtection="1">
      <alignment vertical="center"/>
      <protection/>
    </xf>
    <xf numFmtId="0" fontId="0" fillId="0" borderId="59" xfId="0" applyBorder="1" applyAlignment="1" applyProtection="1">
      <alignment/>
      <protection/>
    </xf>
    <xf numFmtId="0" fontId="15" fillId="0" borderId="56" xfId="0" applyFont="1" applyBorder="1" applyAlignment="1" applyProtection="1">
      <alignment horizontal="center" vertical="center"/>
      <protection/>
    </xf>
    <xf numFmtId="0" fontId="15" fillId="0" borderId="57" xfId="0" applyFont="1" applyBorder="1" applyAlignment="1" applyProtection="1">
      <alignment vertical="center"/>
      <protection/>
    </xf>
    <xf numFmtId="0" fontId="0" fillId="0" borderId="57" xfId="0" applyBorder="1" applyAlignment="1" applyProtection="1">
      <alignment/>
      <protection/>
    </xf>
    <xf numFmtId="0" fontId="0" fillId="0" borderId="57" xfId="0" applyBorder="1" applyAlignment="1" applyProtection="1">
      <alignment horizontal="center"/>
      <protection/>
    </xf>
    <xf numFmtId="4" fontId="12" fillId="0" borderId="57" xfId="0" applyNumberFormat="1" applyFont="1" applyBorder="1" applyAlignment="1" applyProtection="1">
      <alignment vertical="center"/>
      <protection/>
    </xf>
    <xf numFmtId="4" fontId="0" fillId="0" borderId="57" xfId="0" applyNumberFormat="1" applyBorder="1" applyAlignment="1" applyProtection="1">
      <alignment vertical="center"/>
      <protection/>
    </xf>
    <xf numFmtId="0" fontId="0" fillId="0" borderId="56" xfId="0" applyBorder="1" applyAlignment="1" applyProtection="1">
      <alignment/>
      <protection/>
    </xf>
    <xf numFmtId="0" fontId="15" fillId="0" borderId="58" xfId="0" applyFont="1" applyBorder="1" applyAlignment="1" applyProtection="1">
      <alignment vertical="center"/>
      <protection/>
    </xf>
    <xf numFmtId="0" fontId="15" fillId="0" borderId="60" xfId="0" applyFont="1" applyBorder="1" applyAlignment="1" applyProtection="1">
      <alignment/>
      <protection/>
    </xf>
    <xf numFmtId="0" fontId="0" fillId="0" borderId="59" xfId="0" applyBorder="1" applyAlignment="1" applyProtection="1">
      <alignment horizontal="center" vertical="center"/>
      <protection/>
    </xf>
    <xf numFmtId="0" fontId="0" fillId="0" borderId="76" xfId="0" applyBorder="1" applyAlignment="1" applyProtection="1">
      <alignment/>
      <protection/>
    </xf>
    <xf numFmtId="0" fontId="15" fillId="0" borderId="53" xfId="0" applyFont="1" applyBorder="1" applyAlignment="1" applyProtection="1">
      <alignment vertical="top"/>
      <protection/>
    </xf>
    <xf numFmtId="0" fontId="0" fillId="0" borderId="53" xfId="0" applyBorder="1" applyAlignment="1" applyProtection="1">
      <alignment/>
      <protection/>
    </xf>
    <xf numFmtId="4" fontId="0" fillId="0" borderId="53" xfId="0" applyNumberFormat="1" applyBorder="1" applyAlignment="1" applyProtection="1">
      <alignment vertical="center"/>
      <protection/>
    </xf>
    <xf numFmtId="0" fontId="0" fillId="0" borderId="0" xfId="0" applyBorder="1" applyAlignment="1" applyProtection="1">
      <alignment horizontal="centerContinuous"/>
      <protection/>
    </xf>
    <xf numFmtId="0" fontId="16" fillId="0" borderId="0" xfId="0" applyFont="1" applyAlignment="1" applyProtection="1">
      <alignment horizontal="right"/>
      <protection/>
    </xf>
    <xf numFmtId="10" fontId="0" fillId="0" borderId="57" xfId="62" applyNumberFormat="1" applyFont="1" applyBorder="1" applyAlignment="1" applyProtection="1">
      <alignment horizontal="center"/>
      <protection locked="0"/>
    </xf>
    <xf numFmtId="10" fontId="0" fillId="0" borderId="57" xfId="0" applyNumberFormat="1" applyBorder="1" applyAlignment="1" applyProtection="1">
      <alignment horizontal="center"/>
      <protection locked="0"/>
    </xf>
    <xf numFmtId="10" fontId="0" fillId="0" borderId="57" xfId="62" applyNumberFormat="1" applyFont="1" applyBorder="1" applyAlignment="1" applyProtection="1">
      <alignment horizontal="center"/>
      <protection locked="0"/>
    </xf>
    <xf numFmtId="0" fontId="25" fillId="0" borderId="0" xfId="58" applyFont="1" applyAlignment="1" applyProtection="1">
      <alignment horizontal="centerContinuous" vertical="center"/>
      <protection/>
    </xf>
    <xf numFmtId="0" fontId="27" fillId="0" borderId="0" xfId="58" applyFont="1" applyAlignment="1" applyProtection="1">
      <alignment horizontal="centerContinuous" vertical="center"/>
      <protection/>
    </xf>
    <xf numFmtId="0" fontId="6" fillId="0" borderId="0" xfId="58" applyFont="1" applyBorder="1" applyAlignment="1" applyProtection="1">
      <alignment horizontal="center"/>
      <protection/>
    </xf>
    <xf numFmtId="39" fontId="6" fillId="0" borderId="0" xfId="58" applyNumberFormat="1" applyBorder="1" applyProtection="1">
      <alignment/>
      <protection/>
    </xf>
    <xf numFmtId="0" fontId="6" fillId="0" borderId="18" xfId="58" applyFont="1" applyBorder="1" applyAlignment="1" applyProtection="1">
      <alignment horizontal="center"/>
      <protection/>
    </xf>
    <xf numFmtId="39" fontId="6" fillId="0" borderId="16" xfId="58" applyNumberFormat="1" applyBorder="1" applyProtection="1">
      <alignment/>
      <protection/>
    </xf>
    <xf numFmtId="39" fontId="6" fillId="0" borderId="77" xfId="58" applyNumberFormat="1" applyBorder="1" applyProtection="1">
      <alignment/>
      <protection/>
    </xf>
    <xf numFmtId="39" fontId="6" fillId="0" borderId="78" xfId="58" applyNumberFormat="1" applyBorder="1" applyProtection="1">
      <alignment/>
      <protection/>
    </xf>
    <xf numFmtId="39" fontId="6" fillId="0" borderId="79" xfId="58" applyNumberFormat="1" applyBorder="1" applyProtection="1">
      <alignment/>
      <protection/>
    </xf>
    <xf numFmtId="0" fontId="6" fillId="0" borderId="26" xfId="58" applyBorder="1" applyProtection="1">
      <alignment/>
      <protection/>
    </xf>
    <xf numFmtId="0" fontId="6" fillId="0" borderId="27" xfId="58" applyBorder="1" applyProtection="1">
      <alignment/>
      <protection/>
    </xf>
    <xf numFmtId="0" fontId="6" fillId="0" borderId="21" xfId="58" applyFont="1" applyBorder="1" applyAlignment="1" applyProtection="1">
      <alignment horizontal="centerContinuous" vertical="center"/>
      <protection/>
    </xf>
    <xf numFmtId="0" fontId="6" fillId="0" borderId="22" xfId="58" applyFont="1" applyBorder="1" applyAlignment="1" applyProtection="1">
      <alignment horizontal="centerContinuous" vertical="center"/>
      <protection/>
    </xf>
    <xf numFmtId="0" fontId="6" fillId="0" borderId="23" xfId="58" applyFont="1" applyBorder="1" applyAlignment="1" applyProtection="1">
      <alignment horizontal="centerContinuous" vertical="center"/>
      <protection/>
    </xf>
    <xf numFmtId="0" fontId="6" fillId="0" borderId="20" xfId="58" applyFont="1" applyBorder="1" applyAlignment="1" applyProtection="1">
      <alignment horizontal="centerContinuous" vertical="center"/>
      <protection/>
    </xf>
    <xf numFmtId="0" fontId="6" fillId="0" borderId="24" xfId="58" applyFont="1" applyBorder="1" applyAlignment="1" applyProtection="1">
      <alignment horizontal="centerContinuous" vertical="center"/>
      <protection/>
    </xf>
    <xf numFmtId="0" fontId="6" fillId="0" borderId="24" xfId="58" applyFont="1" applyBorder="1" applyAlignment="1" applyProtection="1">
      <alignment horizontal="center" vertical="center"/>
      <protection/>
    </xf>
    <xf numFmtId="0" fontId="6" fillId="0" borderId="25" xfId="58" applyFont="1" applyBorder="1" applyAlignment="1" applyProtection="1">
      <alignment horizontal="centerContinuous" vertical="center"/>
      <protection/>
    </xf>
    <xf numFmtId="0" fontId="6" fillId="0" borderId="26" xfId="58" applyFont="1" applyBorder="1" applyAlignment="1" applyProtection="1">
      <alignment horizontal="centerContinuous" vertical="center"/>
      <protection/>
    </xf>
    <xf numFmtId="0" fontId="6" fillId="0" borderId="27" xfId="58" applyFont="1" applyBorder="1" applyAlignment="1" applyProtection="1">
      <alignment horizontal="centerContinuous" vertical="center"/>
      <protection/>
    </xf>
    <xf numFmtId="0" fontId="6" fillId="0" borderId="28" xfId="58" applyFont="1" applyBorder="1" applyAlignment="1" applyProtection="1">
      <alignment horizontal="centerContinuous" vertical="center"/>
      <protection/>
    </xf>
    <xf numFmtId="0" fontId="6" fillId="0" borderId="29" xfId="58" applyFont="1" applyBorder="1" applyAlignment="1" applyProtection="1">
      <alignment horizontal="centerContinuous" vertical="center"/>
      <protection/>
    </xf>
    <xf numFmtId="0" fontId="6" fillId="0" borderId="30" xfId="58" applyFont="1" applyBorder="1" applyAlignment="1" applyProtection="1">
      <alignment horizontal="centerContinuous" vertical="center"/>
      <protection/>
    </xf>
    <xf numFmtId="0" fontId="6" fillId="0" borderId="30" xfId="58" applyFont="1" applyBorder="1" applyAlignment="1" applyProtection="1">
      <alignment horizontal="center" vertical="center"/>
      <protection/>
    </xf>
    <xf numFmtId="0" fontId="6" fillId="0" borderId="31" xfId="58" applyFont="1" applyBorder="1" applyAlignment="1" applyProtection="1">
      <alignment horizontal="centerContinuous" vertical="center"/>
      <protection/>
    </xf>
    <xf numFmtId="0" fontId="25" fillId="0" borderId="15" xfId="58" applyFont="1" applyBorder="1" applyAlignment="1" applyProtection="1">
      <alignment horizontal="center"/>
      <protection/>
    </xf>
    <xf numFmtId="0" fontId="6" fillId="0" borderId="15" xfId="58" applyFont="1" applyBorder="1" applyAlignment="1" applyProtection="1">
      <alignment/>
      <protection/>
    </xf>
    <xf numFmtId="4" fontId="14" fillId="0" borderId="69" xfId="0" applyNumberFormat="1" applyFont="1" applyBorder="1" applyAlignment="1" applyProtection="1">
      <alignment/>
      <protection locked="0"/>
    </xf>
    <xf numFmtId="4" fontId="14" fillId="0" borderId="49" xfId="0" applyNumberFormat="1" applyFont="1" applyBorder="1" applyAlignment="1" applyProtection="1">
      <alignment/>
      <protection/>
    </xf>
    <xf numFmtId="4" fontId="14" fillId="0" borderId="72" xfId="0" applyNumberFormat="1" applyFont="1" applyBorder="1" applyAlignment="1" applyProtection="1">
      <alignment/>
      <protection locked="0"/>
    </xf>
    <xf numFmtId="4" fontId="14" fillId="0" borderId="66" xfId="0" applyNumberFormat="1" applyFont="1" applyBorder="1" applyAlignment="1" applyProtection="1">
      <alignment/>
      <protection locked="0"/>
    </xf>
    <xf numFmtId="4" fontId="14" fillId="0" borderId="50" xfId="0" applyNumberFormat="1" applyFont="1" applyBorder="1" applyAlignment="1" applyProtection="1">
      <alignment/>
      <protection/>
    </xf>
    <xf numFmtId="4" fontId="14" fillId="0" borderId="51" xfId="0" applyNumberFormat="1" applyFont="1" applyBorder="1" applyAlignment="1" applyProtection="1">
      <alignment/>
      <protection/>
    </xf>
    <xf numFmtId="0" fontId="25" fillId="0" borderId="18" xfId="58" applyFont="1" applyBorder="1" applyAlignment="1" applyProtection="1">
      <alignment horizontal="centerContinuous"/>
      <protection/>
    </xf>
    <xf numFmtId="0" fontId="6" fillId="0" borderId="18" xfId="58" applyBorder="1" applyAlignment="1" applyProtection="1">
      <alignment horizontal="centerContinuous"/>
      <protection/>
    </xf>
    <xf numFmtId="0" fontId="14" fillId="0" borderId="54" xfId="0" applyFont="1" applyBorder="1" applyAlignment="1" applyProtection="1">
      <alignment horizontal="center"/>
      <protection/>
    </xf>
    <xf numFmtId="0" fontId="6" fillId="0" borderId="0" xfId="58" applyFont="1" applyProtection="1">
      <alignment/>
      <protection/>
    </xf>
    <xf numFmtId="0" fontId="0" fillId="0" borderId="50" xfId="0" applyBorder="1" applyAlignment="1" applyProtection="1">
      <alignment horizontal="center"/>
      <protection/>
    </xf>
    <xf numFmtId="0" fontId="19" fillId="0" borderId="80" xfId="0" applyFont="1" applyBorder="1" applyAlignment="1" applyProtection="1">
      <alignment vertical="center" wrapText="1"/>
      <protection locked="0"/>
    </xf>
    <xf numFmtId="0" fontId="19" fillId="0" borderId="81" xfId="0" applyFont="1" applyBorder="1" applyAlignment="1" applyProtection="1">
      <alignment vertical="center" wrapText="1"/>
      <protection locked="0"/>
    </xf>
    <xf numFmtId="0" fontId="19" fillId="0" borderId="82" xfId="0" applyFont="1" applyBorder="1" applyAlignment="1" applyProtection="1">
      <alignment vertical="center" wrapText="1"/>
      <protection locked="0"/>
    </xf>
    <xf numFmtId="0" fontId="0" fillId="0" borderId="83" xfId="0" applyBorder="1" applyAlignment="1" applyProtection="1">
      <alignment/>
      <protection/>
    </xf>
    <xf numFmtId="0" fontId="0" fillId="0" borderId="0" xfId="0" applyFont="1" applyAlignment="1">
      <alignment horizontal="right"/>
    </xf>
    <xf numFmtId="0" fontId="0" fillId="0" borderId="0" xfId="0" applyFont="1" applyBorder="1" applyAlignment="1">
      <alignment horizontal="right"/>
    </xf>
    <xf numFmtId="0" fontId="12" fillId="0" borderId="0" xfId="0" applyFont="1" applyBorder="1" applyAlignment="1">
      <alignment/>
    </xf>
    <xf numFmtId="0" fontId="12" fillId="0" borderId="0" xfId="0" applyFont="1" applyBorder="1" applyAlignment="1">
      <alignment horizontal="center"/>
    </xf>
    <xf numFmtId="14" fontId="12" fillId="0" borderId="0" xfId="0" applyNumberFormat="1" applyFont="1" applyBorder="1" applyAlignment="1">
      <alignment horizontal="center"/>
    </xf>
    <xf numFmtId="0" fontId="1" fillId="0" borderId="84" xfId="0" applyFont="1" applyBorder="1" applyAlignment="1">
      <alignment horizontal="centerContinuous"/>
    </xf>
    <xf numFmtId="0" fontId="1" fillId="0" borderId="85" xfId="0" applyFont="1" applyBorder="1" applyAlignment="1">
      <alignment horizontal="centerContinuous"/>
    </xf>
    <xf numFmtId="0" fontId="0" fillId="0" borderId="85" xfId="0" applyBorder="1" applyAlignment="1">
      <alignment horizontal="centerContinuous"/>
    </xf>
    <xf numFmtId="0" fontId="0" fillId="0" borderId="86" xfId="0" applyBorder="1" applyAlignment="1">
      <alignment horizontal="centerContinuous"/>
    </xf>
    <xf numFmtId="0" fontId="12" fillId="0" borderId="84" xfId="0" applyFont="1" applyBorder="1" applyAlignment="1">
      <alignment horizontal="center"/>
    </xf>
    <xf numFmtId="0" fontId="5" fillId="0" borderId="87" xfId="0" applyFont="1" applyBorder="1" applyAlignment="1">
      <alignment horizontal="center" vertical="center" wrapText="1"/>
    </xf>
    <xf numFmtId="0" fontId="20" fillId="0" borderId="50" xfId="0" applyFont="1" applyBorder="1" applyAlignment="1">
      <alignment horizontal="center"/>
    </xf>
    <xf numFmtId="0" fontId="20" fillId="0" borderId="50" xfId="0" applyFont="1" applyBorder="1" applyAlignment="1">
      <alignment horizontal="center" wrapText="1"/>
    </xf>
    <xf numFmtId="0" fontId="5" fillId="0" borderId="51" xfId="0" applyFont="1" applyBorder="1" applyAlignment="1">
      <alignment horizontal="center" vertical="center" wrapText="1"/>
    </xf>
    <xf numFmtId="0" fontId="0" fillId="0" borderId="88" xfId="0" applyBorder="1" applyAlignment="1">
      <alignment vertical="center"/>
    </xf>
    <xf numFmtId="4" fontId="0" fillId="0" borderId="70" xfId="0" applyNumberFormat="1" applyBorder="1" applyAlignment="1">
      <alignment/>
    </xf>
    <xf numFmtId="0" fontId="0" fillId="0" borderId="89" xfId="0" applyBorder="1" applyAlignment="1">
      <alignment vertical="center"/>
    </xf>
    <xf numFmtId="4" fontId="0" fillId="0" borderId="58" xfId="0" applyNumberFormat="1" applyBorder="1" applyAlignment="1">
      <alignment/>
    </xf>
    <xf numFmtId="0" fontId="0" fillId="0" borderId="90" xfId="0" applyBorder="1" applyAlignment="1">
      <alignment vertical="center"/>
    </xf>
    <xf numFmtId="0" fontId="0" fillId="0" borderId="84" xfId="0" applyBorder="1" applyAlignment="1">
      <alignment vertical="center"/>
    </xf>
    <xf numFmtId="4" fontId="0" fillId="33" borderId="54" xfId="0" applyNumberFormat="1" applyFill="1" applyBorder="1" applyAlignment="1">
      <alignment/>
    </xf>
    <xf numFmtId="4" fontId="0" fillId="33" borderId="87" xfId="0" applyNumberFormat="1" applyFill="1" applyBorder="1" applyAlignment="1">
      <alignment/>
    </xf>
    <xf numFmtId="4" fontId="0" fillId="33" borderId="50" xfId="0" applyNumberFormat="1" applyFill="1" applyBorder="1" applyAlignment="1">
      <alignment/>
    </xf>
    <xf numFmtId="4" fontId="0" fillId="33" borderId="51" xfId="0" applyNumberFormat="1" applyFill="1" applyBorder="1" applyAlignment="1">
      <alignment/>
    </xf>
    <xf numFmtId="4" fontId="0" fillId="0" borderId="87" xfId="0" applyNumberFormat="1" applyBorder="1" applyAlignment="1">
      <alignment/>
    </xf>
    <xf numFmtId="4" fontId="0" fillId="0" borderId="54" xfId="0" applyNumberFormat="1" applyBorder="1" applyAlignment="1">
      <alignment/>
    </xf>
    <xf numFmtId="4" fontId="0" fillId="0" borderId="0" xfId="0" applyNumberFormat="1" applyBorder="1" applyAlignment="1">
      <alignment/>
    </xf>
    <xf numFmtId="0" fontId="0" fillId="0" borderId="0" xfId="0" applyBorder="1" applyAlignment="1">
      <alignment horizontal="right"/>
    </xf>
    <xf numFmtId="0" fontId="2" fillId="0" borderId="0" xfId="0" applyFont="1" applyBorder="1" applyAlignment="1">
      <alignment horizontal="centerContinuous"/>
    </xf>
    <xf numFmtId="0" fontId="0" fillId="0" borderId="0" xfId="0" applyBorder="1" applyAlignment="1">
      <alignment horizontal="centerContinuous"/>
    </xf>
    <xf numFmtId="0" fontId="2" fillId="0" borderId="0" xfId="0" applyFont="1" applyAlignment="1" applyProtection="1">
      <alignment horizontal="right"/>
      <protection/>
    </xf>
    <xf numFmtId="0" fontId="30" fillId="0" borderId="0" xfId="0" applyFont="1" applyAlignment="1">
      <alignment/>
    </xf>
    <xf numFmtId="0" fontId="2" fillId="0" borderId="0" xfId="0" applyFont="1" applyAlignment="1" applyProtection="1">
      <alignment/>
      <protection/>
    </xf>
    <xf numFmtId="0" fontId="30" fillId="0" borderId="0" xfId="0" applyFont="1" applyAlignment="1" applyProtection="1">
      <alignment vertical="top"/>
      <protection/>
    </xf>
    <xf numFmtId="0" fontId="0" fillId="0" borderId="91" xfId="0" applyBorder="1" applyAlignment="1" applyProtection="1">
      <alignment/>
      <protection/>
    </xf>
    <xf numFmtId="0" fontId="2" fillId="0" borderId="91" xfId="0" applyFont="1" applyBorder="1" applyAlignment="1" applyProtection="1">
      <alignment horizontal="right"/>
      <protection/>
    </xf>
    <xf numFmtId="0" fontId="3" fillId="0" borderId="91" xfId="0" applyFont="1" applyBorder="1" applyAlignment="1" applyProtection="1">
      <alignment horizontal="right"/>
      <protection/>
    </xf>
    <xf numFmtId="0" fontId="31" fillId="0" borderId="91" xfId="0" applyFont="1" applyBorder="1" applyAlignment="1" applyProtection="1">
      <alignment/>
      <protection/>
    </xf>
    <xf numFmtId="0" fontId="0" fillId="0" borderId="91" xfId="0" applyBorder="1" applyAlignment="1">
      <alignment/>
    </xf>
    <xf numFmtId="14" fontId="3" fillId="0" borderId="91" xfId="0" applyNumberFormat="1" applyFont="1" applyBorder="1" applyAlignment="1" applyProtection="1">
      <alignment horizontal="left"/>
      <protection/>
    </xf>
    <xf numFmtId="0" fontId="0" fillId="0" borderId="92" xfId="0" applyBorder="1" applyAlignment="1" applyProtection="1">
      <alignment/>
      <protection/>
    </xf>
    <xf numFmtId="0" fontId="2" fillId="0" borderId="92" xfId="0" applyFont="1" applyBorder="1" applyAlignment="1" applyProtection="1">
      <alignment horizontal="right"/>
      <protection/>
    </xf>
    <xf numFmtId="0" fontId="3" fillId="0" borderId="92" xfId="0" applyFont="1" applyBorder="1" applyAlignment="1" applyProtection="1">
      <alignment horizontal="right"/>
      <protection/>
    </xf>
    <xf numFmtId="14" fontId="3" fillId="0" borderId="92" xfId="0" applyNumberFormat="1" applyFont="1" applyBorder="1" applyAlignment="1" applyProtection="1">
      <alignment horizontal="left"/>
      <protection/>
    </xf>
    <xf numFmtId="0" fontId="2" fillId="0" borderId="0" xfId="0" applyFont="1" applyAlignment="1" applyProtection="1">
      <alignment horizontal="centerContinuous"/>
      <protection/>
    </xf>
    <xf numFmtId="0" fontId="2" fillId="0" borderId="83" xfId="0" applyFont="1" applyBorder="1" applyAlignment="1" applyProtection="1">
      <alignment horizontal="right"/>
      <protection/>
    </xf>
    <xf numFmtId="0" fontId="2" fillId="0" borderId="0" xfId="0" applyFont="1" applyAlignment="1" applyProtection="1">
      <alignment/>
      <protection/>
    </xf>
    <xf numFmtId="0" fontId="4" fillId="0" borderId="0" xfId="0" applyFont="1" applyAlignment="1" applyProtection="1">
      <alignment horizontal="right"/>
      <protection/>
    </xf>
    <xf numFmtId="39" fontId="0" fillId="0" borderId="83" xfId="0" applyNumberFormat="1" applyBorder="1" applyAlignment="1" applyProtection="1">
      <alignment/>
      <protection/>
    </xf>
    <xf numFmtId="0" fontId="2" fillId="0" borderId="93" xfId="0" applyFont="1" applyBorder="1" applyAlignment="1" applyProtection="1">
      <alignment/>
      <protection/>
    </xf>
    <xf numFmtId="0" fontId="0" fillId="0" borderId="93" xfId="0" applyBorder="1" applyAlignment="1" applyProtection="1">
      <alignment/>
      <protection/>
    </xf>
    <xf numFmtId="0" fontId="0" fillId="0" borderId="93" xfId="0" applyBorder="1" applyAlignment="1" applyProtection="1">
      <alignment horizontal="right"/>
      <protection/>
    </xf>
    <xf numFmtId="0" fontId="3" fillId="0" borderId="0" xfId="0" applyFont="1" applyAlignment="1" applyProtection="1">
      <alignment horizontal="left"/>
      <protection/>
    </xf>
    <xf numFmtId="0" fontId="2" fillId="0" borderId="0" xfId="0" applyFont="1" applyAlignment="1" applyProtection="1">
      <alignment horizontal="left"/>
      <protection/>
    </xf>
    <xf numFmtId="0" fontId="0" fillId="0" borderId="0" xfId="0" applyAlignment="1" applyProtection="1">
      <alignment vertical="top"/>
      <protection/>
    </xf>
    <xf numFmtId="0" fontId="2" fillId="0" borderId="18" xfId="0" applyFont="1" applyBorder="1" applyAlignment="1" applyProtection="1">
      <alignment horizontal="right"/>
      <protection/>
    </xf>
    <xf numFmtId="0" fontId="0" fillId="0" borderId="18" xfId="0" applyBorder="1" applyAlignment="1" applyProtection="1">
      <alignment/>
      <protection/>
    </xf>
    <xf numFmtId="39" fontId="0" fillId="0" borderId="0" xfId="0" applyNumberFormat="1" applyAlignment="1" applyProtection="1">
      <alignment/>
      <protection/>
    </xf>
    <xf numFmtId="0" fontId="4" fillId="0" borderId="18" xfId="0" applyFont="1" applyBorder="1" applyAlignment="1" applyProtection="1">
      <alignment horizontal="right"/>
      <protection/>
    </xf>
    <xf numFmtId="39" fontId="0" fillId="0" borderId="18" xfId="0" applyNumberFormat="1" applyBorder="1" applyAlignment="1" applyProtection="1">
      <alignment/>
      <protection/>
    </xf>
    <xf numFmtId="0" fontId="2" fillId="0" borderId="83" xfId="0" applyFont="1" applyBorder="1" applyAlignment="1" applyProtection="1">
      <alignment/>
      <protection/>
    </xf>
    <xf numFmtId="0" fontId="4" fillId="0" borderId="83" xfId="0" applyFont="1" applyBorder="1" applyAlignment="1" applyProtection="1">
      <alignment horizontal="right"/>
      <protection/>
    </xf>
    <xf numFmtId="0" fontId="0" fillId="0" borderId="20" xfId="0" applyBorder="1" applyAlignment="1" applyProtection="1">
      <alignment/>
      <protection/>
    </xf>
    <xf numFmtId="0" fontId="0" fillId="0" borderId="0" xfId="0" applyBorder="1" applyAlignment="1" applyProtection="1">
      <alignment horizontal="right"/>
      <protection/>
    </xf>
    <xf numFmtId="39" fontId="0" fillId="0" borderId="83" xfId="0" applyNumberFormat="1" applyFont="1" applyBorder="1" applyAlignment="1" applyProtection="1">
      <alignment/>
      <protection/>
    </xf>
    <xf numFmtId="0" fontId="4" fillId="0" borderId="0" xfId="0" applyFont="1" applyAlignment="1" applyProtection="1">
      <alignment/>
      <protection/>
    </xf>
    <xf numFmtId="39" fontId="0" fillId="0" borderId="29" xfId="0" applyNumberFormat="1" applyBorder="1" applyAlignment="1" applyProtection="1">
      <alignment/>
      <protection/>
    </xf>
    <xf numFmtId="0" fontId="2" fillId="0" borderId="92" xfId="0" applyFont="1" applyBorder="1" applyAlignment="1" applyProtection="1">
      <alignment/>
      <protection/>
    </xf>
    <xf numFmtId="0" fontId="4" fillId="0" borderId="92" xfId="0" applyFont="1" applyBorder="1" applyAlignment="1" applyProtection="1">
      <alignment horizontal="left"/>
      <protection/>
    </xf>
    <xf numFmtId="0" fontId="4" fillId="0" borderId="0" xfId="0" applyFont="1" applyAlignment="1" applyProtection="1">
      <alignment horizontal="left"/>
      <protection/>
    </xf>
    <xf numFmtId="0" fontId="32" fillId="0" borderId="0" xfId="0" applyFont="1" applyAlignment="1" applyProtection="1">
      <alignment/>
      <protection/>
    </xf>
    <xf numFmtId="0" fontId="2" fillId="0" borderId="18" xfId="0" applyFont="1" applyBorder="1" applyAlignment="1" applyProtection="1">
      <alignment/>
      <protection/>
    </xf>
    <xf numFmtId="0" fontId="2" fillId="0" borderId="0" xfId="0" applyFont="1" applyAlignment="1" applyProtection="1">
      <alignment horizontal="center"/>
      <protection/>
    </xf>
    <xf numFmtId="0" fontId="2" fillId="0" borderId="18" xfId="0" applyFont="1" applyBorder="1" applyAlignment="1" applyProtection="1">
      <alignment horizontal="center"/>
      <protection/>
    </xf>
    <xf numFmtId="0" fontId="2" fillId="0" borderId="92" xfId="0" applyFont="1" applyBorder="1" applyAlignment="1" applyProtection="1">
      <alignment horizontal="center"/>
      <protection/>
    </xf>
    <xf numFmtId="0" fontId="0" fillId="0" borderId="92" xfId="0" applyBorder="1" applyAlignment="1" applyProtection="1">
      <alignment horizontal="right"/>
      <protection/>
    </xf>
    <xf numFmtId="0" fontId="0" fillId="0" borderId="0" xfId="0" applyAlignment="1" applyProtection="1">
      <alignment horizontal="left"/>
      <protection/>
    </xf>
    <xf numFmtId="0" fontId="0" fillId="0" borderId="0" xfId="0" applyFont="1" applyAlignment="1" applyProtection="1">
      <alignment/>
      <protection/>
    </xf>
    <xf numFmtId="0" fontId="26" fillId="0" borderId="0" xfId="0" applyFont="1" applyAlignment="1" applyProtection="1">
      <alignment horizontal="centerContinuous"/>
      <protection/>
    </xf>
    <xf numFmtId="4" fontId="1" fillId="0" borderId="94" xfId="57" applyNumberFormat="1" applyFont="1" applyBorder="1" applyProtection="1">
      <alignment/>
      <protection/>
    </xf>
    <xf numFmtId="0" fontId="12" fillId="0" borderId="92" xfId="0" applyFont="1" applyBorder="1" applyAlignment="1" applyProtection="1">
      <alignment/>
      <protection locked="0"/>
    </xf>
    <xf numFmtId="39" fontId="0" fillId="0" borderId="83" xfId="0" applyNumberFormat="1" applyBorder="1" applyAlignment="1" applyProtection="1">
      <alignment/>
      <protection locked="0"/>
    </xf>
    <xf numFmtId="39" fontId="0" fillId="0" borderId="0" xfId="0" applyNumberFormat="1" applyAlignment="1" applyProtection="1">
      <alignment/>
      <protection locked="0"/>
    </xf>
    <xf numFmtId="39" fontId="0" fillId="0" borderId="18" xfId="0" applyNumberFormat="1" applyBorder="1" applyAlignment="1" applyProtection="1">
      <alignment/>
      <protection locked="0"/>
    </xf>
    <xf numFmtId="39" fontId="0" fillId="0" borderId="29" xfId="0" applyNumberFormat="1" applyBorder="1" applyAlignment="1" applyProtection="1">
      <alignment/>
      <protection locked="0"/>
    </xf>
    <xf numFmtId="39" fontId="0" fillId="0" borderId="83" xfId="0" applyNumberFormat="1" applyBorder="1" applyAlignment="1" applyProtection="1">
      <alignment horizontal="right"/>
      <protection locked="0"/>
    </xf>
    <xf numFmtId="0" fontId="6" fillId="0" borderId="83" xfId="0" applyFont="1" applyBorder="1" applyAlignment="1" applyProtection="1">
      <alignment/>
      <protection locked="0"/>
    </xf>
    <xf numFmtId="0" fontId="6" fillId="0" borderId="52" xfId="58" applyBorder="1" applyProtection="1">
      <alignment/>
      <protection/>
    </xf>
    <xf numFmtId="0" fontId="6" fillId="0" borderId="0" xfId="58" applyAlignment="1" applyProtection="1">
      <alignment horizontal="centerContinuous"/>
      <protection/>
    </xf>
    <xf numFmtId="0" fontId="12" fillId="0" borderId="53" xfId="0" applyFont="1" applyBorder="1" applyAlignment="1" applyProtection="1">
      <alignment horizontal="center"/>
      <protection locked="0"/>
    </xf>
    <xf numFmtId="14" fontId="12" fillId="0" borderId="53" xfId="0" applyNumberFormat="1" applyFont="1" applyBorder="1" applyAlignment="1" applyProtection="1">
      <alignment horizontal="center"/>
      <protection locked="0"/>
    </xf>
    <xf numFmtId="0" fontId="14" fillId="0" borderId="54" xfId="0" applyFont="1" applyBorder="1" applyAlignment="1" applyProtection="1">
      <alignment horizontal="center" vertical="center" wrapText="1"/>
      <protection locked="0"/>
    </xf>
    <xf numFmtId="0" fontId="14" fillId="0" borderId="87" xfId="0" applyFont="1" applyBorder="1" applyAlignment="1" applyProtection="1">
      <alignment horizontal="center" vertical="center" wrapText="1"/>
      <protection locked="0"/>
    </xf>
    <xf numFmtId="0" fontId="14" fillId="0" borderId="87" xfId="0" applyFont="1" applyBorder="1" applyAlignment="1" applyProtection="1">
      <alignment horizontal="center"/>
      <protection locked="0"/>
    </xf>
    <xf numFmtId="0" fontId="14" fillId="0" borderId="50" xfId="0" applyFont="1" applyBorder="1" applyAlignment="1" applyProtection="1">
      <alignment horizontal="center" wrapText="1"/>
      <protection locked="0"/>
    </xf>
    <xf numFmtId="0" fontId="14" fillId="0" borderId="50" xfId="0" applyFont="1" applyBorder="1" applyAlignment="1" applyProtection="1">
      <alignment horizontal="center"/>
      <protection locked="0"/>
    </xf>
    <xf numFmtId="0" fontId="14" fillId="0" borderId="51" xfId="0" applyFont="1" applyBorder="1" applyAlignment="1" applyProtection="1">
      <alignment horizontal="center"/>
      <protection locked="0"/>
    </xf>
    <xf numFmtId="4" fontId="0" fillId="0" borderId="80" xfId="0" applyNumberFormat="1" applyBorder="1" applyAlignment="1" applyProtection="1">
      <alignment/>
      <protection locked="0"/>
    </xf>
    <xf numFmtId="4" fontId="0" fillId="0" borderId="70" xfId="0" applyNumberFormat="1" applyBorder="1" applyAlignment="1" applyProtection="1">
      <alignment/>
      <protection locked="0"/>
    </xf>
    <xf numFmtId="4" fontId="0" fillId="0" borderId="69" xfId="0" applyNumberFormat="1" applyBorder="1" applyAlignment="1" applyProtection="1">
      <alignment/>
      <protection locked="0"/>
    </xf>
    <xf numFmtId="4" fontId="0" fillId="0" borderId="49" xfId="0" applyNumberFormat="1" applyBorder="1" applyAlignment="1" applyProtection="1">
      <alignment/>
      <protection locked="0"/>
    </xf>
    <xf numFmtId="4" fontId="0" fillId="0" borderId="81" xfId="0" applyNumberFormat="1" applyBorder="1" applyAlignment="1" applyProtection="1">
      <alignment/>
      <protection locked="0"/>
    </xf>
    <xf numFmtId="4" fontId="0" fillId="0" borderId="58" xfId="0" applyNumberFormat="1" applyBorder="1" applyAlignment="1" applyProtection="1">
      <alignment/>
      <protection locked="0"/>
    </xf>
    <xf numFmtId="4" fontId="0" fillId="0" borderId="72" xfId="0" applyNumberFormat="1" applyBorder="1" applyAlignment="1" applyProtection="1">
      <alignment/>
      <protection locked="0"/>
    </xf>
    <xf numFmtId="4" fontId="0" fillId="0" borderId="95" xfId="0" applyNumberFormat="1" applyBorder="1" applyAlignment="1" applyProtection="1">
      <alignment/>
      <protection locked="0"/>
    </xf>
    <xf numFmtId="4" fontId="0" fillId="0" borderId="82" xfId="0" applyNumberFormat="1" applyBorder="1" applyAlignment="1" applyProtection="1">
      <alignment/>
      <protection locked="0"/>
    </xf>
    <xf numFmtId="4" fontId="0" fillId="0" borderId="61" xfId="0" applyNumberFormat="1" applyBorder="1" applyAlignment="1" applyProtection="1">
      <alignment/>
      <protection locked="0"/>
    </xf>
    <xf numFmtId="4" fontId="0" fillId="0" borderId="66" xfId="0" applyNumberFormat="1" applyBorder="1" applyAlignment="1" applyProtection="1">
      <alignment/>
      <protection locked="0"/>
    </xf>
    <xf numFmtId="4" fontId="0" fillId="0" borderId="96" xfId="0" applyNumberFormat="1" applyBorder="1" applyAlignment="1" applyProtection="1">
      <alignment/>
      <protection locked="0"/>
    </xf>
    <xf numFmtId="0" fontId="78" fillId="0" borderId="0" xfId="0" applyFont="1" applyAlignment="1" applyProtection="1">
      <alignment horizontal="justify"/>
      <protection/>
    </xf>
    <xf numFmtId="0" fontId="36" fillId="0" borderId="0" xfId="0" applyFont="1" applyAlignment="1" applyProtection="1">
      <alignment horizontal="justify"/>
      <protection/>
    </xf>
    <xf numFmtId="0" fontId="37" fillId="0" borderId="0" xfId="0" applyFont="1" applyAlignment="1" applyProtection="1">
      <alignment horizontal="justify"/>
      <protection/>
    </xf>
    <xf numFmtId="0" fontId="40" fillId="0" borderId="0" xfId="0" applyFont="1" applyBorder="1" applyAlignment="1" applyProtection="1">
      <alignment horizontal="justify"/>
      <protection/>
    </xf>
    <xf numFmtId="0" fontId="39" fillId="0" borderId="0" xfId="0" applyFont="1" applyAlignment="1" applyProtection="1">
      <alignment horizontal="justify"/>
      <protection/>
    </xf>
    <xf numFmtId="0" fontId="79" fillId="0" borderId="0" xfId="0" applyFont="1" applyAlignment="1" applyProtection="1">
      <alignment horizontal="justify"/>
      <protection/>
    </xf>
    <xf numFmtId="0" fontId="80" fillId="0" borderId="0" xfId="0" applyFont="1" applyAlignment="1">
      <alignment/>
    </xf>
    <xf numFmtId="10" fontId="10" fillId="0" borderId="67" xfId="57" applyNumberFormat="1" applyFont="1" applyBorder="1" applyAlignment="1" applyProtection="1">
      <alignment horizontal="center"/>
      <protection/>
    </xf>
    <xf numFmtId="0" fontId="17" fillId="0" borderId="0" xfId="0" applyFont="1" applyAlignment="1" applyProtection="1">
      <alignment horizontal="left" vertical="top"/>
      <protection/>
    </xf>
    <xf numFmtId="0" fontId="18" fillId="0" borderId="0" xfId="0" applyFont="1" applyAlignment="1">
      <alignment horizontal="left" vertical="top"/>
    </xf>
    <xf numFmtId="0" fontId="0" fillId="0" borderId="0" xfId="0" applyAlignment="1">
      <alignment/>
    </xf>
    <xf numFmtId="0" fontId="18" fillId="0" borderId="92" xfId="0" applyFont="1" applyBorder="1" applyAlignment="1">
      <alignment horizontal="left" vertical="top"/>
    </xf>
    <xf numFmtId="0" fontId="0" fillId="0" borderId="92" xfId="0" applyBorder="1" applyAlignment="1">
      <alignment/>
    </xf>
    <xf numFmtId="39" fontId="0" fillId="0" borderId="95" xfId="0" applyNumberFormat="1" applyBorder="1" applyAlignment="1" applyProtection="1">
      <alignment/>
      <protection/>
    </xf>
    <xf numFmtId="0" fontId="0" fillId="0" borderId="96" xfId="0" applyBorder="1" applyAlignment="1" applyProtection="1">
      <alignment/>
      <protection/>
    </xf>
    <xf numFmtId="39" fontId="0" fillId="0" borderId="97" xfId="0" applyNumberFormat="1" applyBorder="1" applyAlignment="1" applyProtection="1">
      <alignment/>
      <protection/>
    </xf>
    <xf numFmtId="0" fontId="0" fillId="0" borderId="98" xfId="0" applyBorder="1" applyAlignment="1" applyProtection="1">
      <alignment/>
      <protection/>
    </xf>
    <xf numFmtId="0" fontId="0" fillId="0" borderId="95" xfId="0" applyBorder="1" applyAlignment="1" applyProtection="1">
      <alignment/>
      <protection/>
    </xf>
    <xf numFmtId="0" fontId="12" fillId="0" borderId="99" xfId="0" applyFont="1" applyBorder="1" applyAlignment="1" applyProtection="1">
      <alignment horizontal="center" vertical="center"/>
      <protection/>
    </xf>
    <xf numFmtId="0" fontId="0" fillId="0" borderId="100" xfId="0" applyBorder="1" applyAlignment="1" applyProtection="1">
      <alignment vertical="center"/>
      <protection/>
    </xf>
    <xf numFmtId="0" fontId="12" fillId="0" borderId="101" xfId="0" applyFont="1" applyBorder="1" applyAlignment="1" applyProtection="1">
      <alignment vertical="center"/>
      <protection/>
    </xf>
    <xf numFmtId="0" fontId="12" fillId="0" borderId="81" xfId="0" applyFont="1" applyBorder="1" applyAlignment="1" applyProtection="1">
      <alignment vertical="center"/>
      <protection/>
    </xf>
    <xf numFmtId="39" fontId="0" fillId="0" borderId="72" xfId="0" applyNumberFormat="1" applyBorder="1" applyAlignment="1" applyProtection="1">
      <alignment/>
      <protection/>
    </xf>
    <xf numFmtId="0" fontId="0" fillId="0" borderId="72" xfId="0" applyBorder="1" applyAlignment="1" applyProtection="1">
      <alignment/>
      <protection/>
    </xf>
    <xf numFmtId="39" fontId="0" fillId="0" borderId="102" xfId="0" applyNumberFormat="1" applyBorder="1" applyAlignment="1" applyProtection="1">
      <alignment/>
      <protection/>
    </xf>
    <xf numFmtId="0" fontId="0" fillId="0" borderId="67" xfId="0" applyBorder="1" applyAlignment="1" applyProtection="1">
      <alignment/>
      <protection/>
    </xf>
    <xf numFmtId="0" fontId="12" fillId="0" borderId="103" xfId="0" applyFont="1" applyBorder="1" applyAlignment="1" applyProtection="1">
      <alignment horizontal="center" vertical="center"/>
      <protection/>
    </xf>
    <xf numFmtId="0" fontId="0" fillId="0" borderId="104" xfId="0" applyBorder="1" applyAlignment="1" applyProtection="1">
      <alignment horizontal="center" vertical="center"/>
      <protection/>
    </xf>
    <xf numFmtId="0" fontId="20" fillId="0" borderId="102" xfId="0" applyFont="1" applyFill="1" applyBorder="1" applyAlignment="1" applyProtection="1">
      <alignment horizontal="center" vertical="center" wrapText="1"/>
      <protection/>
    </xf>
    <xf numFmtId="0" fontId="6" fillId="0" borderId="105" xfId="0" applyFont="1" applyBorder="1" applyAlignment="1">
      <alignment horizontal="center" vertical="center" wrapText="1"/>
    </xf>
    <xf numFmtId="4" fontId="0" fillId="0" borderId="66" xfId="0" applyNumberFormat="1" applyFill="1" applyBorder="1" applyAlignment="1" applyProtection="1">
      <alignment/>
      <protection/>
    </xf>
    <xf numFmtId="0" fontId="0" fillId="0" borderId="69" xfId="0" applyBorder="1" applyAlignment="1">
      <alignment/>
    </xf>
    <xf numFmtId="39" fontId="0" fillId="0" borderId="67" xfId="0" applyNumberFormat="1" applyBorder="1" applyAlignment="1" applyProtection="1">
      <alignment/>
      <protection/>
    </xf>
    <xf numFmtId="0" fontId="0" fillId="0" borderId="69" xfId="0" applyBorder="1" applyAlignment="1" applyProtection="1">
      <alignment/>
      <protection/>
    </xf>
    <xf numFmtId="0" fontId="0" fillId="0" borderId="105" xfId="0" applyBorder="1" applyAlignment="1" applyProtection="1">
      <alignment/>
      <protection/>
    </xf>
    <xf numFmtId="0" fontId="12" fillId="0" borderId="106" xfId="0" applyFont="1" applyBorder="1" applyAlignment="1" applyProtection="1">
      <alignment vertical="center"/>
      <protection/>
    </xf>
    <xf numFmtId="0" fontId="12" fillId="0" borderId="99" xfId="0" applyFont="1" applyBorder="1" applyAlignment="1" applyProtection="1">
      <alignment vertical="center"/>
      <protection/>
    </xf>
    <xf numFmtId="4" fontId="0" fillId="0" borderId="102" xfId="0" applyNumberFormat="1" applyFill="1" applyBorder="1" applyAlignment="1" applyProtection="1">
      <alignment/>
      <protection/>
    </xf>
    <xf numFmtId="0" fontId="12" fillId="0" borderId="102" xfId="0" applyFont="1" applyBorder="1" applyAlignment="1" applyProtection="1">
      <alignment horizontal="center" vertical="center"/>
      <protection/>
    </xf>
    <xf numFmtId="0" fontId="0" fillId="0" borderId="105" xfId="0" applyBorder="1" applyAlignment="1">
      <alignment horizontal="center" vertical="center"/>
    </xf>
    <xf numFmtId="0" fontId="12" fillId="0" borderId="102" xfId="0" applyFont="1" applyBorder="1" applyAlignment="1" applyProtection="1">
      <alignment horizontal="center" vertical="center" wrapText="1"/>
      <protection/>
    </xf>
    <xf numFmtId="0" fontId="0" fillId="0" borderId="105" xfId="0" applyBorder="1" applyAlignment="1">
      <alignment horizontal="center" vertical="center" wrapText="1"/>
    </xf>
    <xf numFmtId="0" fontId="12" fillId="0" borderId="102" xfId="0" applyFont="1" applyFill="1" applyBorder="1" applyAlignment="1" applyProtection="1">
      <alignment horizontal="center" vertical="center" wrapText="1"/>
      <protection/>
    </xf>
    <xf numFmtId="0" fontId="0" fillId="0" borderId="105" xfId="0" applyBorder="1" applyAlignment="1">
      <alignment/>
    </xf>
    <xf numFmtId="4" fontId="0" fillId="0" borderId="66" xfId="0" applyNumberFormat="1" applyFill="1" applyBorder="1" applyAlignment="1" applyProtection="1">
      <alignment horizontal="right"/>
      <protection/>
    </xf>
    <xf numFmtId="4" fontId="0" fillId="0" borderId="72" xfId="0" applyNumberFormat="1" applyFill="1" applyBorder="1" applyAlignment="1" applyProtection="1">
      <alignment/>
      <protection/>
    </xf>
    <xf numFmtId="0" fontId="0" fillId="0" borderId="72" xfId="0" applyBorder="1" applyAlignment="1">
      <alignment/>
    </xf>
    <xf numFmtId="0" fontId="10" fillId="0" borderId="65" xfId="57" applyFont="1" applyBorder="1" applyAlignment="1" applyProtection="1">
      <alignment/>
      <protection/>
    </xf>
    <xf numFmtId="0" fontId="10" fillId="0" borderId="107" xfId="57" applyFont="1" applyBorder="1" applyAlignment="1" applyProtection="1">
      <alignment/>
      <protection/>
    </xf>
    <xf numFmtId="0" fontId="10" fillId="0" borderId="67" xfId="57" applyFont="1" applyBorder="1" applyAlignment="1" applyProtection="1">
      <alignment horizontal="center"/>
      <protection/>
    </xf>
    <xf numFmtId="0" fontId="1" fillId="0" borderId="67" xfId="57" applyBorder="1" applyAlignment="1" applyProtection="1">
      <alignment horizontal="center"/>
      <protection/>
    </xf>
    <xf numFmtId="4" fontId="21" fillId="0" borderId="107" xfId="57" applyNumberFormat="1" applyFont="1" applyBorder="1" applyAlignment="1" applyProtection="1">
      <alignment horizontal="center"/>
      <protection locked="0"/>
    </xf>
    <xf numFmtId="0" fontId="10" fillId="0" borderId="57" xfId="57" applyFont="1" applyBorder="1" applyAlignment="1" applyProtection="1">
      <alignment horizontal="center" vertical="center"/>
      <protection/>
    </xf>
    <xf numFmtId="0" fontId="10" fillId="0" borderId="59" xfId="57" applyFont="1" applyBorder="1" applyAlignment="1" applyProtection="1" quotePrefix="1">
      <alignment horizontal="left"/>
      <protection/>
    </xf>
    <xf numFmtId="0" fontId="1" fillId="0" borderId="61" xfId="57" applyBorder="1" applyAlignment="1" applyProtection="1">
      <alignment horizontal="left"/>
      <protection/>
    </xf>
    <xf numFmtId="0" fontId="22" fillId="0" borderId="59" xfId="57" applyFont="1" applyBorder="1" applyAlignment="1" applyProtection="1">
      <alignment horizontal="center"/>
      <protection/>
    </xf>
    <xf numFmtId="0" fontId="22" fillId="0" borderId="61" xfId="57" applyFont="1" applyBorder="1" applyAlignment="1" applyProtection="1">
      <alignment horizontal="center"/>
      <protection/>
    </xf>
    <xf numFmtId="0" fontId="1" fillId="0" borderId="67" xfId="57" applyBorder="1" applyAlignment="1" applyProtection="1">
      <alignment/>
      <protection/>
    </xf>
    <xf numFmtId="0" fontId="22" fillId="0" borderId="71" xfId="57" applyFont="1" applyBorder="1" applyAlignment="1" applyProtection="1">
      <alignment horizontal="center"/>
      <protection/>
    </xf>
    <xf numFmtId="0" fontId="22" fillId="0" borderId="68" xfId="57" applyFont="1" applyBorder="1" applyAlignment="1" applyProtection="1">
      <alignment horizontal="center"/>
      <protection/>
    </xf>
    <xf numFmtId="0" fontId="22" fillId="0" borderId="62" xfId="57" applyFont="1" applyBorder="1" applyAlignment="1" applyProtection="1">
      <alignment horizontal="center"/>
      <protection/>
    </xf>
    <xf numFmtId="0" fontId="22" fillId="0" borderId="64" xfId="57" applyFont="1" applyBorder="1" applyAlignment="1" applyProtection="1">
      <alignment horizontal="center"/>
      <protection/>
    </xf>
    <xf numFmtId="4" fontId="21" fillId="0" borderId="108" xfId="57" applyNumberFormat="1" applyFont="1" applyBorder="1" applyAlignment="1" applyProtection="1">
      <alignment horizontal="center"/>
      <protection locked="0"/>
    </xf>
    <xf numFmtId="0" fontId="10" fillId="0" borderId="71" xfId="57" applyFont="1" applyBorder="1" applyAlignment="1" applyProtection="1">
      <alignment horizontal="center"/>
      <protection/>
    </xf>
    <xf numFmtId="0" fontId="1" fillId="0" borderId="68" xfId="57" applyBorder="1" applyAlignment="1" applyProtection="1">
      <alignment/>
      <protection/>
    </xf>
    <xf numFmtId="0" fontId="10" fillId="0" borderId="69" xfId="57" applyFont="1" applyBorder="1" applyAlignment="1" applyProtection="1">
      <alignment horizontal="center" vertical="top"/>
      <protection/>
    </xf>
    <xf numFmtId="0" fontId="6" fillId="0" borderId="57" xfId="57" applyFont="1" applyBorder="1" applyAlignment="1" applyProtection="1">
      <alignment horizontal="center"/>
      <protection/>
    </xf>
    <xf numFmtId="0" fontId="6" fillId="0" borderId="58" xfId="57" applyFont="1" applyBorder="1" applyAlignment="1" applyProtection="1">
      <alignment horizontal="center"/>
      <protection/>
    </xf>
    <xf numFmtId="0" fontId="23" fillId="0" borderId="61" xfId="57" applyFont="1" applyBorder="1" applyAlignment="1" applyProtection="1">
      <alignment horizontal="left"/>
      <protection/>
    </xf>
    <xf numFmtId="0" fontId="23" fillId="0" borderId="64" xfId="57" applyFont="1" applyBorder="1" applyAlignment="1" applyProtection="1">
      <alignment horizontal="left"/>
      <protection/>
    </xf>
    <xf numFmtId="0" fontId="10" fillId="0" borderId="66" xfId="57" applyFont="1" applyBorder="1" applyAlignment="1" applyProtection="1" quotePrefix="1">
      <alignment horizontal="left"/>
      <protection/>
    </xf>
    <xf numFmtId="0" fontId="1" fillId="0" borderId="66" xfId="57" applyBorder="1" applyAlignment="1" applyProtection="1">
      <alignment/>
      <protection/>
    </xf>
    <xf numFmtId="0" fontId="10" fillId="0" borderId="0" xfId="57" applyFont="1" applyBorder="1" applyAlignment="1" applyProtection="1" quotePrefix="1">
      <alignment horizontal="left" vertical="top"/>
      <protection/>
    </xf>
    <xf numFmtId="0" fontId="1" fillId="0" borderId="0" xfId="57" applyBorder="1" applyAlignment="1" applyProtection="1">
      <alignment horizontal="left"/>
      <protection/>
    </xf>
    <xf numFmtId="0" fontId="21" fillId="0" borderId="63" xfId="57" applyFont="1" applyBorder="1" applyAlignment="1" applyProtection="1">
      <alignment horizontal="center"/>
      <protection/>
    </xf>
    <xf numFmtId="0" fontId="10" fillId="0" borderId="76" xfId="57" applyFont="1" applyBorder="1" applyAlignment="1" applyProtection="1">
      <alignment horizontal="center"/>
      <protection/>
    </xf>
    <xf numFmtId="0" fontId="1" fillId="0" borderId="70" xfId="57" applyBorder="1" applyAlignment="1" applyProtection="1">
      <alignment/>
      <protection/>
    </xf>
    <xf numFmtId="0" fontId="10" fillId="0" borderId="71" xfId="57" applyFont="1" applyBorder="1" applyAlignment="1" applyProtection="1" quotePrefix="1">
      <alignment vertical="center"/>
      <protection/>
    </xf>
    <xf numFmtId="0" fontId="1" fillId="0" borderId="0" xfId="57" applyBorder="1" applyAlignment="1" applyProtection="1">
      <alignment vertical="center"/>
      <protection/>
    </xf>
    <xf numFmtId="4" fontId="1" fillId="0" borderId="56" xfId="57" applyNumberFormat="1" applyFont="1" applyBorder="1" applyAlignment="1" applyProtection="1">
      <alignment/>
      <protection/>
    </xf>
    <xf numFmtId="0" fontId="0" fillId="0" borderId="58" xfId="0" applyBorder="1" applyAlignment="1" applyProtection="1">
      <alignment/>
      <protection/>
    </xf>
    <xf numFmtId="4" fontId="1" fillId="0" borderId="72" xfId="57" applyNumberFormat="1" applyFont="1" applyBorder="1" applyAlignment="1" applyProtection="1">
      <alignment/>
      <protection/>
    </xf>
    <xf numFmtId="4" fontId="1" fillId="0" borderId="58" xfId="57" applyNumberFormat="1" applyFont="1" applyBorder="1" applyAlignment="1" applyProtection="1">
      <alignment/>
      <protection/>
    </xf>
    <xf numFmtId="0" fontId="1" fillId="0" borderId="69" xfId="57" applyBorder="1" applyAlignment="1" applyProtection="1">
      <alignment vertical="top"/>
      <protection/>
    </xf>
    <xf numFmtId="0" fontId="10" fillId="0" borderId="59" xfId="57" applyFont="1" applyBorder="1" applyAlignment="1" applyProtection="1" quotePrefix="1">
      <alignment horizontal="left" vertical="top"/>
      <protection/>
    </xf>
    <xf numFmtId="0" fontId="1" fillId="0" borderId="61" xfId="57" applyBorder="1" applyAlignment="1" applyProtection="1">
      <alignment horizontal="left" vertical="top"/>
      <protection/>
    </xf>
    <xf numFmtId="0" fontId="10" fillId="0" borderId="76" xfId="57" applyFont="1" applyBorder="1" applyAlignment="1" applyProtection="1">
      <alignment horizontal="center" vertical="top"/>
      <protection/>
    </xf>
    <xf numFmtId="0" fontId="1" fillId="0" borderId="70" xfId="57" applyBorder="1" applyAlignment="1" applyProtection="1">
      <alignment horizontal="center" vertical="top"/>
      <protection/>
    </xf>
    <xf numFmtId="0" fontId="10" fillId="0" borderId="71" xfId="57" applyFont="1" applyBorder="1" applyAlignment="1" applyProtection="1">
      <alignment horizontal="center" vertical="center"/>
      <protection/>
    </xf>
    <xf numFmtId="0" fontId="1" fillId="0" borderId="68" xfId="57" applyBorder="1" applyAlignment="1" applyProtection="1">
      <alignment horizontal="center" vertical="center"/>
      <protection/>
    </xf>
    <xf numFmtId="0" fontId="0" fillId="0" borderId="71" xfId="0" applyBorder="1" applyAlignment="1" applyProtection="1">
      <alignment horizontal="center" vertical="center"/>
      <protection/>
    </xf>
    <xf numFmtId="0" fontId="0" fillId="0" borderId="68" xfId="0" applyBorder="1" applyAlignment="1" applyProtection="1">
      <alignment horizontal="center" vertical="center"/>
      <protection/>
    </xf>
    <xf numFmtId="4" fontId="1" fillId="0" borderId="59" xfId="57" applyNumberFormat="1" applyFont="1" applyBorder="1" applyAlignment="1" applyProtection="1">
      <alignment/>
      <protection/>
    </xf>
    <xf numFmtId="0" fontId="0" fillId="0" borderId="61" xfId="0" applyBorder="1" applyAlignment="1" applyProtection="1">
      <alignment/>
      <protection/>
    </xf>
    <xf numFmtId="4" fontId="1" fillId="0" borderId="109" xfId="57" applyNumberFormat="1" applyFont="1" applyBorder="1" applyAlignment="1" applyProtection="1">
      <alignment/>
      <protection/>
    </xf>
    <xf numFmtId="0" fontId="0" fillId="0" borderId="110" xfId="0" applyBorder="1" applyAlignment="1" applyProtection="1">
      <alignment/>
      <protection/>
    </xf>
    <xf numFmtId="4" fontId="1" fillId="0" borderId="111" xfId="57" applyNumberFormat="1" applyFont="1" applyBorder="1" applyAlignment="1" applyProtection="1">
      <alignment/>
      <protection/>
    </xf>
    <xf numFmtId="4" fontId="1" fillId="0" borderId="112" xfId="57" applyNumberFormat="1" applyFont="1" applyBorder="1" applyAlignment="1" applyProtection="1">
      <alignment/>
      <protection/>
    </xf>
    <xf numFmtId="4" fontId="1" fillId="0" borderId="110" xfId="57" applyNumberFormat="1" applyFont="1" applyBorder="1" applyAlignment="1" applyProtection="1">
      <alignment/>
      <protection/>
    </xf>
    <xf numFmtId="4" fontId="1" fillId="0" borderId="66" xfId="57" applyNumberFormat="1" applyFont="1" applyBorder="1" applyAlignment="1" applyProtection="1">
      <alignment/>
      <protection/>
    </xf>
    <xf numFmtId="4" fontId="1" fillId="0" borderId="75" xfId="57" applyNumberFormat="1" applyFont="1" applyBorder="1" applyAlignment="1" applyProtection="1">
      <alignment/>
      <protection/>
    </xf>
    <xf numFmtId="0" fontId="1" fillId="0" borderId="71" xfId="57" applyFont="1" applyBorder="1" applyAlignment="1" applyProtection="1">
      <alignment horizontal="center"/>
      <protection locked="0"/>
    </xf>
    <xf numFmtId="0" fontId="1" fillId="0" borderId="68" xfId="57" applyFont="1" applyBorder="1" applyAlignment="1" applyProtection="1">
      <alignment horizontal="center"/>
      <protection locked="0"/>
    </xf>
    <xf numFmtId="0" fontId="1" fillId="0" borderId="0" xfId="57" applyFont="1" applyAlignment="1" applyProtection="1">
      <alignment horizontal="center"/>
      <protection locked="0"/>
    </xf>
    <xf numFmtId="0" fontId="1" fillId="0" borderId="0" xfId="57" applyFont="1" applyAlignment="1" applyProtection="1">
      <alignment/>
      <protection locked="0"/>
    </xf>
    <xf numFmtId="0" fontId="1" fillId="0" borderId="68" xfId="57" applyFont="1" applyBorder="1" applyAlignment="1" applyProtection="1">
      <alignment/>
      <protection locked="0"/>
    </xf>
    <xf numFmtId="0" fontId="10" fillId="34" borderId="109" xfId="57" applyFont="1" applyFill="1" applyBorder="1" applyAlignment="1" applyProtection="1">
      <alignment/>
      <protection/>
    </xf>
    <xf numFmtId="0" fontId="1" fillId="34" borderId="110" xfId="57" applyFill="1" applyBorder="1" applyAlignment="1" applyProtection="1">
      <alignment/>
      <protection/>
    </xf>
    <xf numFmtId="0" fontId="0" fillId="0" borderId="60" xfId="0" applyBorder="1" applyAlignment="1" applyProtection="1">
      <alignment horizontal="center"/>
      <protection/>
    </xf>
    <xf numFmtId="0" fontId="0" fillId="0" borderId="63" xfId="0" applyBorder="1" applyAlignment="1" applyProtection="1">
      <alignment horizontal="center"/>
      <protection/>
    </xf>
    <xf numFmtId="14" fontId="1" fillId="0" borderId="71" xfId="57" applyNumberFormat="1" applyFont="1" applyBorder="1" applyAlignment="1" applyProtection="1">
      <alignment horizontal="center"/>
      <protection locked="0"/>
    </xf>
    <xf numFmtId="0" fontId="1" fillId="0" borderId="76" xfId="57" applyFont="1" applyBorder="1" applyAlignment="1" applyProtection="1">
      <alignment horizontal="center"/>
      <protection locked="0"/>
    </xf>
    <xf numFmtId="0" fontId="1" fillId="0" borderId="70" xfId="57" applyFont="1" applyBorder="1" applyAlignment="1" applyProtection="1">
      <alignment horizontal="center"/>
      <protection locked="0"/>
    </xf>
    <xf numFmtId="0" fontId="1" fillId="0" borderId="76" xfId="57" applyFont="1" applyBorder="1" applyAlignment="1" applyProtection="1">
      <alignment horizontal="center" vertical="top"/>
      <protection locked="0"/>
    </xf>
    <xf numFmtId="0" fontId="1" fillId="0" borderId="53" xfId="57" applyFont="1" applyBorder="1" applyAlignment="1" applyProtection="1">
      <alignment horizontal="center" vertical="top"/>
      <protection locked="0"/>
    </xf>
    <xf numFmtId="0" fontId="1" fillId="0" borderId="70" xfId="57" applyFont="1" applyBorder="1" applyAlignment="1" applyProtection="1">
      <alignment horizontal="center" vertical="top"/>
      <protection locked="0"/>
    </xf>
    <xf numFmtId="0" fontId="1" fillId="0" borderId="53" xfId="57" applyFont="1" applyBorder="1" applyAlignment="1" applyProtection="1">
      <alignment vertical="top"/>
      <protection locked="0"/>
    </xf>
    <xf numFmtId="0" fontId="1" fillId="0" borderId="70" xfId="57" applyFont="1" applyBorder="1" applyAlignment="1" applyProtection="1">
      <alignment vertical="top"/>
      <protection locked="0"/>
    </xf>
    <xf numFmtId="4" fontId="12" fillId="0" borderId="60" xfId="0" applyNumberFormat="1" applyFont="1" applyBorder="1" applyAlignment="1" applyProtection="1">
      <alignment vertical="center"/>
      <protection/>
    </xf>
    <xf numFmtId="4" fontId="12" fillId="0" borderId="0" xfId="0" applyNumberFormat="1" applyFont="1" applyBorder="1" applyAlignment="1" applyProtection="1">
      <alignment vertical="center"/>
      <protection/>
    </xf>
    <xf numFmtId="0" fontId="15" fillId="0" borderId="59" xfId="0" applyFont="1" applyBorder="1" applyAlignment="1" applyProtection="1">
      <alignment horizontal="center" vertical="center"/>
      <protection/>
    </xf>
    <xf numFmtId="0" fontId="0" fillId="0" borderId="76" xfId="0" applyBorder="1" applyAlignment="1" applyProtection="1">
      <alignment horizontal="center" vertical="center"/>
      <protection/>
    </xf>
    <xf numFmtId="4" fontId="12" fillId="0" borderId="53" xfId="0" applyNumberFormat="1" applyFont="1" applyBorder="1" applyAlignment="1" applyProtection="1">
      <alignment vertical="center"/>
      <protection/>
    </xf>
    <xf numFmtId="0" fontId="15" fillId="0" borderId="61" xfId="0" applyFont="1" applyBorder="1" applyAlignment="1" applyProtection="1">
      <alignment vertical="center"/>
      <protection/>
    </xf>
    <xf numFmtId="0" fontId="0" fillId="0" borderId="70" xfId="0" applyBorder="1" applyAlignment="1" applyProtection="1">
      <alignment vertical="center"/>
      <protection/>
    </xf>
    <xf numFmtId="0" fontId="15" fillId="0" borderId="68" xfId="0" applyFont="1" applyBorder="1" applyAlignment="1" applyProtection="1">
      <alignment vertical="center"/>
      <protection/>
    </xf>
    <xf numFmtId="0" fontId="14" fillId="0" borderId="53" xfId="0" applyFont="1" applyBorder="1" applyAlignment="1" applyProtection="1">
      <alignment horizontal="center" vertical="top"/>
      <protection/>
    </xf>
    <xf numFmtId="0" fontId="0" fillId="0" borderId="60" xfId="0" applyBorder="1" applyAlignment="1" applyProtection="1">
      <alignment horizontal="center" vertical="center"/>
      <protection/>
    </xf>
    <xf numFmtId="0" fontId="0" fillId="0" borderId="0" xfId="0" applyBorder="1" applyAlignment="1" applyProtection="1">
      <alignment horizontal="center" vertical="center"/>
      <protection/>
    </xf>
    <xf numFmtId="0" fontId="15" fillId="0" borderId="76" xfId="0" applyFont="1" applyBorder="1" applyAlignment="1" applyProtection="1">
      <alignment horizontal="left" vertical="center" wrapText="1"/>
      <protection/>
    </xf>
    <xf numFmtId="0" fontId="15" fillId="0" borderId="53" xfId="0" applyFont="1" applyBorder="1" applyAlignment="1" applyProtection="1">
      <alignment horizontal="left" vertical="center" wrapText="1"/>
      <protection/>
    </xf>
    <xf numFmtId="0" fontId="19" fillId="0" borderId="59" xfId="0" applyFont="1" applyBorder="1" applyAlignment="1" applyProtection="1">
      <alignment horizontal="center" vertical="center"/>
      <protection/>
    </xf>
    <xf numFmtId="0" fontId="0" fillId="0" borderId="61" xfId="0" applyBorder="1" applyAlignment="1" applyProtection="1">
      <alignment horizontal="center" vertical="center"/>
      <protection/>
    </xf>
    <xf numFmtId="0" fontId="0" fillId="0" borderId="70" xfId="0" applyBorder="1" applyAlignment="1" applyProtection="1">
      <alignment horizontal="center" vertical="center"/>
      <protection/>
    </xf>
    <xf numFmtId="0" fontId="14" fillId="0" borderId="59" xfId="0" applyFont="1" applyBorder="1" applyAlignment="1" applyProtection="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E-1a Forms" xfId="57"/>
    <cellStyle name="Normal_SCHEDULES" xfId="58"/>
    <cellStyle name="Normal_WAGE AND EXPENS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xdr:row>
      <xdr:rowOff>9525</xdr:rowOff>
    </xdr:from>
    <xdr:to>
      <xdr:col>2</xdr:col>
      <xdr:colOff>800100</xdr:colOff>
      <xdr:row>2</xdr:row>
      <xdr:rowOff>447675</xdr:rowOff>
    </xdr:to>
    <xdr:pic>
      <xdr:nvPicPr>
        <xdr:cNvPr id="1" name="Picture 2" descr="2010-11-5 New TCU Logo.jpg"/>
        <xdr:cNvPicPr preferRelativeResize="1">
          <a:picLocks noChangeAspect="1"/>
        </xdr:cNvPicPr>
      </xdr:nvPicPr>
      <xdr:blipFill>
        <a:blip r:embed="rId1"/>
        <a:stretch>
          <a:fillRect/>
        </a:stretch>
      </xdr:blipFill>
      <xdr:spPr>
        <a:xfrm>
          <a:off x="485775" y="47625"/>
          <a:ext cx="7905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1" sqref="A1"/>
    </sheetView>
  </sheetViews>
  <sheetFormatPr defaultColWidth="8.88671875" defaultRowHeight="15"/>
  <cols>
    <col min="1" max="1" width="75.77734375" style="0" customWidth="1"/>
  </cols>
  <sheetData>
    <row r="1" ht="118.5" customHeight="1">
      <c r="A1" s="370" t="s">
        <v>224</v>
      </c>
    </row>
    <row r="2" ht="15.75">
      <c r="A2" s="371"/>
    </row>
    <row r="3" ht="93.75">
      <c r="A3" s="372" t="s">
        <v>225</v>
      </c>
    </row>
    <row r="4" ht="15.75" customHeight="1">
      <c r="A4" s="372"/>
    </row>
    <row r="5" ht="18.75">
      <c r="A5" s="373" t="s">
        <v>226</v>
      </c>
    </row>
    <row r="6" ht="56.25">
      <c r="A6" s="374" t="s">
        <v>227</v>
      </c>
    </row>
    <row r="7" ht="18.75">
      <c r="A7" s="374" t="s">
        <v>228</v>
      </c>
    </row>
    <row r="8" ht="60.75" customHeight="1">
      <c r="A8" s="374" t="s">
        <v>229</v>
      </c>
    </row>
    <row r="9" ht="15.75">
      <c r="A9" s="371"/>
    </row>
    <row r="10" ht="112.5">
      <c r="A10" s="372" t="s">
        <v>230</v>
      </c>
    </row>
    <row r="11" ht="15.75">
      <c r="A11" s="371"/>
    </row>
    <row r="12" ht="56.25">
      <c r="A12" s="374" t="s">
        <v>235</v>
      </c>
    </row>
    <row r="13" ht="15">
      <c r="A13" s="1"/>
    </row>
    <row r="14" ht="37.5">
      <c r="A14" s="375" t="s">
        <v>231</v>
      </c>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198</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 aca="true" t="shared" si="0" ref="D7:D19">SUM(B7-C7)</f>
        <v>0</v>
      </c>
      <c r="E7" s="120"/>
      <c r="F7" s="77">
        <f aca="true" t="shared" si="1" ref="F7:F18">SUM(D7+E7)</f>
        <v>0</v>
      </c>
      <c r="G7" s="57"/>
      <c r="H7" s="65" t="s">
        <v>73</v>
      </c>
      <c r="I7" s="120"/>
      <c r="J7" s="120"/>
      <c r="K7" s="76">
        <f aca="true" t="shared" si="2" ref="K7:K19">SUM(I7-J7)</f>
        <v>0</v>
      </c>
      <c r="L7" s="120"/>
      <c r="M7" s="77">
        <f aca="true" t="shared" si="3" ref="M7:M18">SUM(K7+L7)</f>
        <v>0</v>
      </c>
    </row>
    <row r="8" spans="1:13" ht="22.5" customHeight="1">
      <c r="A8" s="66" t="s">
        <v>74</v>
      </c>
      <c r="B8" s="121"/>
      <c r="C8" s="121"/>
      <c r="D8" s="78">
        <f t="shared" si="0"/>
        <v>0</v>
      </c>
      <c r="E8" s="121"/>
      <c r="F8" s="79">
        <f t="shared" si="1"/>
        <v>0</v>
      </c>
      <c r="G8" s="57"/>
      <c r="H8" s="66" t="s">
        <v>74</v>
      </c>
      <c r="I8" s="121"/>
      <c r="J8" s="121"/>
      <c r="K8" s="78">
        <f t="shared" si="2"/>
        <v>0</v>
      </c>
      <c r="L8" s="121"/>
      <c r="M8" s="79">
        <f t="shared" si="3"/>
        <v>0</v>
      </c>
    </row>
    <row r="9" spans="1:13" ht="22.5" customHeight="1">
      <c r="A9" s="66" t="s">
        <v>75</v>
      </c>
      <c r="B9" s="121"/>
      <c r="C9" s="121"/>
      <c r="D9" s="78">
        <f t="shared" si="0"/>
        <v>0</v>
      </c>
      <c r="E9" s="121"/>
      <c r="F9" s="79">
        <f t="shared" si="1"/>
        <v>0</v>
      </c>
      <c r="G9" s="57"/>
      <c r="H9" s="66" t="s">
        <v>75</v>
      </c>
      <c r="I9" s="121"/>
      <c r="J9" s="121"/>
      <c r="K9" s="78">
        <f t="shared" si="2"/>
        <v>0</v>
      </c>
      <c r="L9" s="121"/>
      <c r="M9" s="79">
        <f t="shared" si="3"/>
        <v>0</v>
      </c>
    </row>
    <row r="10" spans="1:13" ht="22.5" customHeight="1">
      <c r="A10" s="66" t="s">
        <v>76</v>
      </c>
      <c r="B10" s="121"/>
      <c r="C10" s="121"/>
      <c r="D10" s="78">
        <f t="shared" si="0"/>
        <v>0</v>
      </c>
      <c r="E10" s="121"/>
      <c r="F10" s="79">
        <f t="shared" si="1"/>
        <v>0</v>
      </c>
      <c r="G10" s="57"/>
      <c r="H10" s="66" t="s">
        <v>76</v>
      </c>
      <c r="I10" s="121"/>
      <c r="J10" s="121"/>
      <c r="K10" s="78">
        <f t="shared" si="2"/>
        <v>0</v>
      </c>
      <c r="L10" s="121"/>
      <c r="M10" s="79">
        <f t="shared" si="3"/>
        <v>0</v>
      </c>
    </row>
    <row r="11" spans="1:13" ht="22.5" customHeight="1">
      <c r="A11" s="66" t="s">
        <v>77</v>
      </c>
      <c r="B11" s="121"/>
      <c r="C11" s="121"/>
      <c r="D11" s="78">
        <f t="shared" si="0"/>
        <v>0</v>
      </c>
      <c r="E11" s="121"/>
      <c r="F11" s="79">
        <f t="shared" si="1"/>
        <v>0</v>
      </c>
      <c r="G11" s="57"/>
      <c r="H11" s="66" t="s">
        <v>77</v>
      </c>
      <c r="I11" s="121"/>
      <c r="J11" s="121"/>
      <c r="K11" s="78">
        <f t="shared" si="2"/>
        <v>0</v>
      </c>
      <c r="L11" s="121"/>
      <c r="M11" s="79">
        <f t="shared" si="3"/>
        <v>0</v>
      </c>
    </row>
    <row r="12" spans="1:13" ht="22.5" customHeight="1">
      <c r="A12" s="66" t="s">
        <v>78</v>
      </c>
      <c r="B12" s="121"/>
      <c r="C12" s="121"/>
      <c r="D12" s="78">
        <f t="shared" si="0"/>
        <v>0</v>
      </c>
      <c r="E12" s="121"/>
      <c r="F12" s="79">
        <f t="shared" si="1"/>
        <v>0</v>
      </c>
      <c r="G12" s="57"/>
      <c r="H12" s="66" t="s">
        <v>78</v>
      </c>
      <c r="I12" s="121"/>
      <c r="J12" s="121"/>
      <c r="K12" s="78">
        <f t="shared" si="2"/>
        <v>0</v>
      </c>
      <c r="L12" s="121"/>
      <c r="M12" s="79">
        <f t="shared" si="3"/>
        <v>0</v>
      </c>
    </row>
    <row r="13" spans="1:13" ht="22.5" customHeight="1">
      <c r="A13" s="66" t="s">
        <v>79</v>
      </c>
      <c r="B13" s="121"/>
      <c r="C13" s="121"/>
      <c r="D13" s="78">
        <f t="shared" si="0"/>
        <v>0</v>
      </c>
      <c r="E13" s="121"/>
      <c r="F13" s="79">
        <f t="shared" si="1"/>
        <v>0</v>
      </c>
      <c r="G13" s="57"/>
      <c r="H13" s="66" t="s">
        <v>79</v>
      </c>
      <c r="I13" s="121"/>
      <c r="J13" s="121"/>
      <c r="K13" s="78">
        <f t="shared" si="2"/>
        <v>0</v>
      </c>
      <c r="L13" s="121"/>
      <c r="M13" s="79">
        <f t="shared" si="3"/>
        <v>0</v>
      </c>
    </row>
    <row r="14" spans="1:13" ht="22.5" customHeight="1">
      <c r="A14" s="66" t="s">
        <v>80</v>
      </c>
      <c r="B14" s="121"/>
      <c r="C14" s="121"/>
      <c r="D14" s="78">
        <f t="shared" si="0"/>
        <v>0</v>
      </c>
      <c r="E14" s="121"/>
      <c r="F14" s="79">
        <f t="shared" si="1"/>
        <v>0</v>
      </c>
      <c r="G14" s="57"/>
      <c r="H14" s="66" t="s">
        <v>80</v>
      </c>
      <c r="I14" s="121"/>
      <c r="J14" s="121"/>
      <c r="K14" s="78">
        <f t="shared" si="2"/>
        <v>0</v>
      </c>
      <c r="L14" s="121"/>
      <c r="M14" s="79">
        <f t="shared" si="3"/>
        <v>0</v>
      </c>
    </row>
    <row r="15" spans="1:13" ht="22.5" customHeight="1">
      <c r="A15" s="66" t="s">
        <v>81</v>
      </c>
      <c r="B15" s="121"/>
      <c r="C15" s="121"/>
      <c r="D15" s="78">
        <f t="shared" si="0"/>
        <v>0</v>
      </c>
      <c r="E15" s="121"/>
      <c r="F15" s="79">
        <f t="shared" si="1"/>
        <v>0</v>
      </c>
      <c r="G15" s="57"/>
      <c r="H15" s="66" t="s">
        <v>81</v>
      </c>
      <c r="I15" s="121"/>
      <c r="J15" s="121"/>
      <c r="K15" s="78">
        <f t="shared" si="2"/>
        <v>0</v>
      </c>
      <c r="L15" s="121"/>
      <c r="M15" s="79">
        <f t="shared" si="3"/>
        <v>0</v>
      </c>
    </row>
    <row r="16" spans="1:13" ht="22.5" customHeight="1">
      <c r="A16" s="66" t="s">
        <v>82</v>
      </c>
      <c r="B16" s="121"/>
      <c r="C16" s="121"/>
      <c r="D16" s="78">
        <f t="shared" si="0"/>
        <v>0</v>
      </c>
      <c r="E16" s="121"/>
      <c r="F16" s="79">
        <f t="shared" si="1"/>
        <v>0</v>
      </c>
      <c r="G16" s="57"/>
      <c r="H16" s="66" t="s">
        <v>82</v>
      </c>
      <c r="I16" s="121"/>
      <c r="J16" s="121"/>
      <c r="K16" s="78">
        <f t="shared" si="2"/>
        <v>0</v>
      </c>
      <c r="L16" s="121"/>
      <c r="M16" s="79">
        <f t="shared" si="3"/>
        <v>0</v>
      </c>
    </row>
    <row r="17" spans="1:13" ht="22.5" customHeight="1">
      <c r="A17" s="66" t="s">
        <v>83</v>
      </c>
      <c r="B17" s="121"/>
      <c r="C17" s="121"/>
      <c r="D17" s="78">
        <f t="shared" si="0"/>
        <v>0</v>
      </c>
      <c r="E17" s="121"/>
      <c r="F17" s="79">
        <f t="shared" si="1"/>
        <v>0</v>
      </c>
      <c r="G17" s="57"/>
      <c r="H17" s="66" t="s">
        <v>83</v>
      </c>
      <c r="I17" s="121"/>
      <c r="J17" s="121"/>
      <c r="K17" s="78">
        <f t="shared" si="2"/>
        <v>0</v>
      </c>
      <c r="L17" s="121"/>
      <c r="M17" s="79">
        <f t="shared" si="3"/>
        <v>0</v>
      </c>
    </row>
    <row r="18" spans="1:13" ht="22.5" customHeight="1" thickBot="1">
      <c r="A18" s="66" t="s">
        <v>84</v>
      </c>
      <c r="B18" s="121"/>
      <c r="C18" s="121"/>
      <c r="D18" s="84">
        <f t="shared" si="0"/>
        <v>0</v>
      </c>
      <c r="E18" s="121"/>
      <c r="F18" s="79">
        <f t="shared" si="1"/>
        <v>0</v>
      </c>
      <c r="G18" s="57"/>
      <c r="H18" s="66" t="s">
        <v>84</v>
      </c>
      <c r="I18" s="121"/>
      <c r="J18" s="121"/>
      <c r="K18" s="84">
        <f t="shared" si="2"/>
        <v>0</v>
      </c>
      <c r="L18" s="121"/>
      <c r="M18" s="79">
        <f t="shared" si="3"/>
        <v>0</v>
      </c>
    </row>
    <row r="19" spans="1:13" ht="24" customHeight="1" thickBot="1" thickTop="1">
      <c r="A19" s="67" t="s">
        <v>85</v>
      </c>
      <c r="B19" s="80">
        <f>SUM(B7:B18)</f>
        <v>0</v>
      </c>
      <c r="C19" s="80">
        <f>SUM(C7:C18)</f>
        <v>0</v>
      </c>
      <c r="D19" s="80">
        <f t="shared" si="0"/>
        <v>0</v>
      </c>
      <c r="E19" s="80">
        <f>SUM(E7:E18)</f>
        <v>0</v>
      </c>
      <c r="F19" s="81">
        <f>SUM(F7:F18)</f>
        <v>0</v>
      </c>
      <c r="G19" s="57"/>
      <c r="H19" s="67" t="s">
        <v>85</v>
      </c>
      <c r="I19" s="80">
        <f>SUM(I7:I18)</f>
        <v>0</v>
      </c>
      <c r="J19" s="80">
        <f>SUM(J7:J18)</f>
        <v>0</v>
      </c>
      <c r="K19" s="80">
        <f t="shared" si="2"/>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 aca="true" t="shared" si="4" ref="D25:D37">SUM(B25-C25)</f>
        <v>0</v>
      </c>
      <c r="E25" s="120"/>
      <c r="F25" s="77">
        <f aca="true" t="shared" si="5" ref="F25:F36">SUM(D25+E25)</f>
        <v>0</v>
      </c>
      <c r="G25" s="57"/>
      <c r="H25" s="65" t="s">
        <v>73</v>
      </c>
      <c r="I25" s="120"/>
      <c r="J25" s="120"/>
      <c r="K25" s="76">
        <f aca="true" t="shared" si="6" ref="K25:K36">SUM(I25-J25)</f>
        <v>0</v>
      </c>
      <c r="L25" s="120"/>
      <c r="M25" s="77">
        <f aca="true" t="shared" si="7" ref="M25:M36">SUM(K25+L25)</f>
        <v>0</v>
      </c>
    </row>
    <row r="26" spans="1:13" ht="22.5" customHeight="1">
      <c r="A26" s="66" t="s">
        <v>74</v>
      </c>
      <c r="B26" s="121"/>
      <c r="C26" s="121"/>
      <c r="D26" s="78">
        <f t="shared" si="4"/>
        <v>0</v>
      </c>
      <c r="E26" s="121"/>
      <c r="F26" s="79">
        <f t="shared" si="5"/>
        <v>0</v>
      </c>
      <c r="G26" s="57"/>
      <c r="H26" s="66" t="s">
        <v>74</v>
      </c>
      <c r="I26" s="121"/>
      <c r="J26" s="121"/>
      <c r="K26" s="78">
        <f t="shared" si="6"/>
        <v>0</v>
      </c>
      <c r="L26" s="121"/>
      <c r="M26" s="79">
        <f t="shared" si="7"/>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 t="shared" si="4"/>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 t="shared" si="4"/>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 aca="true" t="shared" si="8" ref="D43:D55">SUM(B43-C43)</f>
        <v>0</v>
      </c>
      <c r="E43" s="120"/>
      <c r="F43" s="77">
        <f aca="true" t="shared" si="9" ref="F43:F54">SUM(D43+E43)</f>
        <v>0</v>
      </c>
      <c r="G43" s="57"/>
      <c r="H43" s="65" t="s">
        <v>73</v>
      </c>
      <c r="I43" s="120"/>
      <c r="J43" s="120"/>
      <c r="K43" s="76">
        <f aca="true" t="shared" si="10" ref="K43:K55">SUM(I43-J43)</f>
        <v>0</v>
      </c>
      <c r="L43" s="120"/>
      <c r="M43" s="77">
        <f aca="true" t="shared" si="11" ref="M43:M54">SUM(K43+L43)</f>
        <v>0</v>
      </c>
    </row>
    <row r="44" spans="1:13" ht="22.5" customHeight="1">
      <c r="A44" s="66" t="s">
        <v>74</v>
      </c>
      <c r="B44" s="121"/>
      <c r="C44" s="121"/>
      <c r="D44" s="78">
        <f t="shared" si="8"/>
        <v>0</v>
      </c>
      <c r="E44" s="121"/>
      <c r="F44" s="79">
        <f t="shared" si="9"/>
        <v>0</v>
      </c>
      <c r="G44" s="57"/>
      <c r="H44" s="66" t="s">
        <v>74</v>
      </c>
      <c r="I44" s="121"/>
      <c r="J44" s="121"/>
      <c r="K44" s="78">
        <f t="shared" si="10"/>
        <v>0</v>
      </c>
      <c r="L44" s="121"/>
      <c r="M44" s="79">
        <f t="shared" si="11"/>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xl/worksheets/sheet11.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198</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 aca="true" t="shared" si="0" ref="D7:D19">SUM(B7-C7)</f>
        <v>0</v>
      </c>
      <c r="E7" s="120"/>
      <c r="F7" s="77">
        <f aca="true" t="shared" si="1" ref="F7:F18">SUM(D7+E7)</f>
        <v>0</v>
      </c>
      <c r="G7" s="57"/>
      <c r="H7" s="65" t="s">
        <v>73</v>
      </c>
      <c r="I7" s="120"/>
      <c r="J7" s="120"/>
      <c r="K7" s="76">
        <f aca="true" t="shared" si="2" ref="K7:K19">SUM(I7-J7)</f>
        <v>0</v>
      </c>
      <c r="L7" s="120"/>
      <c r="M7" s="77">
        <f aca="true" t="shared" si="3" ref="M7:M18">SUM(K7+L7)</f>
        <v>0</v>
      </c>
    </row>
    <row r="8" spans="1:13" ht="22.5" customHeight="1">
      <c r="A8" s="66" t="s">
        <v>74</v>
      </c>
      <c r="B8" s="121"/>
      <c r="C8" s="121"/>
      <c r="D8" s="78">
        <f t="shared" si="0"/>
        <v>0</v>
      </c>
      <c r="E8" s="121"/>
      <c r="F8" s="79">
        <f t="shared" si="1"/>
        <v>0</v>
      </c>
      <c r="G8" s="57"/>
      <c r="H8" s="66" t="s">
        <v>74</v>
      </c>
      <c r="I8" s="121"/>
      <c r="J8" s="121"/>
      <c r="K8" s="78">
        <f t="shared" si="2"/>
        <v>0</v>
      </c>
      <c r="L8" s="121"/>
      <c r="M8" s="79">
        <f t="shared" si="3"/>
        <v>0</v>
      </c>
    </row>
    <row r="9" spans="1:13" ht="22.5" customHeight="1">
      <c r="A9" s="66" t="s">
        <v>75</v>
      </c>
      <c r="B9" s="121"/>
      <c r="C9" s="121"/>
      <c r="D9" s="78">
        <f t="shared" si="0"/>
        <v>0</v>
      </c>
      <c r="E9" s="121"/>
      <c r="F9" s="79">
        <f t="shared" si="1"/>
        <v>0</v>
      </c>
      <c r="G9" s="57"/>
      <c r="H9" s="66" t="s">
        <v>75</v>
      </c>
      <c r="I9" s="121"/>
      <c r="J9" s="121"/>
      <c r="K9" s="78">
        <f t="shared" si="2"/>
        <v>0</v>
      </c>
      <c r="L9" s="121"/>
      <c r="M9" s="79">
        <f t="shared" si="3"/>
        <v>0</v>
      </c>
    </row>
    <row r="10" spans="1:13" ht="22.5" customHeight="1">
      <c r="A10" s="66" t="s">
        <v>76</v>
      </c>
      <c r="B10" s="121"/>
      <c r="C10" s="121"/>
      <c r="D10" s="78">
        <f t="shared" si="0"/>
        <v>0</v>
      </c>
      <c r="E10" s="121"/>
      <c r="F10" s="79">
        <f t="shared" si="1"/>
        <v>0</v>
      </c>
      <c r="G10" s="57"/>
      <c r="H10" s="66" t="s">
        <v>76</v>
      </c>
      <c r="I10" s="121"/>
      <c r="J10" s="121"/>
      <c r="K10" s="78">
        <f t="shared" si="2"/>
        <v>0</v>
      </c>
      <c r="L10" s="121"/>
      <c r="M10" s="79">
        <f t="shared" si="3"/>
        <v>0</v>
      </c>
    </row>
    <row r="11" spans="1:13" ht="22.5" customHeight="1">
      <c r="A11" s="66" t="s">
        <v>77</v>
      </c>
      <c r="B11" s="121"/>
      <c r="C11" s="121"/>
      <c r="D11" s="78">
        <f t="shared" si="0"/>
        <v>0</v>
      </c>
      <c r="E11" s="121"/>
      <c r="F11" s="79">
        <f t="shared" si="1"/>
        <v>0</v>
      </c>
      <c r="G11" s="57"/>
      <c r="H11" s="66" t="s">
        <v>77</v>
      </c>
      <c r="I11" s="121"/>
      <c r="J11" s="121"/>
      <c r="K11" s="78">
        <f t="shared" si="2"/>
        <v>0</v>
      </c>
      <c r="L11" s="121"/>
      <c r="M11" s="79">
        <f t="shared" si="3"/>
        <v>0</v>
      </c>
    </row>
    <row r="12" spans="1:13" ht="22.5" customHeight="1">
      <c r="A12" s="66" t="s">
        <v>78</v>
      </c>
      <c r="B12" s="121"/>
      <c r="C12" s="121"/>
      <c r="D12" s="78">
        <f t="shared" si="0"/>
        <v>0</v>
      </c>
      <c r="E12" s="121"/>
      <c r="F12" s="79">
        <f t="shared" si="1"/>
        <v>0</v>
      </c>
      <c r="G12" s="57"/>
      <c r="H12" s="66" t="s">
        <v>78</v>
      </c>
      <c r="I12" s="121"/>
      <c r="J12" s="121"/>
      <c r="K12" s="78">
        <f t="shared" si="2"/>
        <v>0</v>
      </c>
      <c r="L12" s="121"/>
      <c r="M12" s="79">
        <f t="shared" si="3"/>
        <v>0</v>
      </c>
    </row>
    <row r="13" spans="1:13" ht="22.5" customHeight="1">
      <c r="A13" s="66" t="s">
        <v>79</v>
      </c>
      <c r="B13" s="121"/>
      <c r="C13" s="121"/>
      <c r="D13" s="78">
        <f t="shared" si="0"/>
        <v>0</v>
      </c>
      <c r="E13" s="121"/>
      <c r="F13" s="79">
        <f t="shared" si="1"/>
        <v>0</v>
      </c>
      <c r="G13" s="57"/>
      <c r="H13" s="66" t="s">
        <v>79</v>
      </c>
      <c r="I13" s="121"/>
      <c r="J13" s="121"/>
      <c r="K13" s="78">
        <f t="shared" si="2"/>
        <v>0</v>
      </c>
      <c r="L13" s="121"/>
      <c r="M13" s="79">
        <f t="shared" si="3"/>
        <v>0</v>
      </c>
    </row>
    <row r="14" spans="1:13" ht="22.5" customHeight="1">
      <c r="A14" s="66" t="s">
        <v>80</v>
      </c>
      <c r="B14" s="121"/>
      <c r="C14" s="121"/>
      <c r="D14" s="78">
        <f t="shared" si="0"/>
        <v>0</v>
      </c>
      <c r="E14" s="121"/>
      <c r="F14" s="79">
        <f t="shared" si="1"/>
        <v>0</v>
      </c>
      <c r="G14" s="57"/>
      <c r="H14" s="66" t="s">
        <v>80</v>
      </c>
      <c r="I14" s="121"/>
      <c r="J14" s="121"/>
      <c r="K14" s="78">
        <f t="shared" si="2"/>
        <v>0</v>
      </c>
      <c r="L14" s="121"/>
      <c r="M14" s="79">
        <f t="shared" si="3"/>
        <v>0</v>
      </c>
    </row>
    <row r="15" spans="1:13" ht="22.5" customHeight="1">
      <c r="A15" s="66" t="s">
        <v>81</v>
      </c>
      <c r="B15" s="121"/>
      <c r="C15" s="121"/>
      <c r="D15" s="78">
        <f t="shared" si="0"/>
        <v>0</v>
      </c>
      <c r="E15" s="121"/>
      <c r="F15" s="79">
        <f t="shared" si="1"/>
        <v>0</v>
      </c>
      <c r="G15" s="57"/>
      <c r="H15" s="66" t="s">
        <v>81</v>
      </c>
      <c r="I15" s="121"/>
      <c r="J15" s="121"/>
      <c r="K15" s="78">
        <f t="shared" si="2"/>
        <v>0</v>
      </c>
      <c r="L15" s="121"/>
      <c r="M15" s="79">
        <f t="shared" si="3"/>
        <v>0</v>
      </c>
    </row>
    <row r="16" spans="1:13" ht="22.5" customHeight="1">
      <c r="A16" s="66" t="s">
        <v>82</v>
      </c>
      <c r="B16" s="121"/>
      <c r="C16" s="121"/>
      <c r="D16" s="78">
        <f t="shared" si="0"/>
        <v>0</v>
      </c>
      <c r="E16" s="121"/>
      <c r="F16" s="79">
        <f t="shared" si="1"/>
        <v>0</v>
      </c>
      <c r="G16" s="57"/>
      <c r="H16" s="66" t="s">
        <v>82</v>
      </c>
      <c r="I16" s="121"/>
      <c r="J16" s="121"/>
      <c r="K16" s="78">
        <f t="shared" si="2"/>
        <v>0</v>
      </c>
      <c r="L16" s="121"/>
      <c r="M16" s="79">
        <f t="shared" si="3"/>
        <v>0</v>
      </c>
    </row>
    <row r="17" spans="1:13" ht="22.5" customHeight="1">
      <c r="A17" s="66" t="s">
        <v>83</v>
      </c>
      <c r="B17" s="121"/>
      <c r="C17" s="121"/>
      <c r="D17" s="78">
        <f t="shared" si="0"/>
        <v>0</v>
      </c>
      <c r="E17" s="121"/>
      <c r="F17" s="79">
        <f t="shared" si="1"/>
        <v>0</v>
      </c>
      <c r="G17" s="57"/>
      <c r="H17" s="66" t="s">
        <v>83</v>
      </c>
      <c r="I17" s="121"/>
      <c r="J17" s="121"/>
      <c r="K17" s="78">
        <f t="shared" si="2"/>
        <v>0</v>
      </c>
      <c r="L17" s="121"/>
      <c r="M17" s="79">
        <f t="shared" si="3"/>
        <v>0</v>
      </c>
    </row>
    <row r="18" spans="1:13" ht="22.5" customHeight="1" thickBot="1">
      <c r="A18" s="66" t="s">
        <v>84</v>
      </c>
      <c r="B18" s="121"/>
      <c r="C18" s="121"/>
      <c r="D18" s="84">
        <f t="shared" si="0"/>
        <v>0</v>
      </c>
      <c r="E18" s="121"/>
      <c r="F18" s="79">
        <f t="shared" si="1"/>
        <v>0</v>
      </c>
      <c r="G18" s="57"/>
      <c r="H18" s="66" t="s">
        <v>84</v>
      </c>
      <c r="I18" s="121"/>
      <c r="J18" s="121"/>
      <c r="K18" s="84">
        <f t="shared" si="2"/>
        <v>0</v>
      </c>
      <c r="L18" s="121"/>
      <c r="M18" s="79">
        <f t="shared" si="3"/>
        <v>0</v>
      </c>
    </row>
    <row r="19" spans="1:13" ht="24" customHeight="1" thickBot="1" thickTop="1">
      <c r="A19" s="67" t="s">
        <v>85</v>
      </c>
      <c r="B19" s="80">
        <f>SUM(B7:B18)</f>
        <v>0</v>
      </c>
      <c r="C19" s="80">
        <f>SUM(C7:C18)</f>
        <v>0</v>
      </c>
      <c r="D19" s="80">
        <f t="shared" si="0"/>
        <v>0</v>
      </c>
      <c r="E19" s="80">
        <f>SUM(E7:E18)</f>
        <v>0</v>
      </c>
      <c r="F19" s="81">
        <f>SUM(F7:F18)</f>
        <v>0</v>
      </c>
      <c r="G19" s="57"/>
      <c r="H19" s="67" t="s">
        <v>85</v>
      </c>
      <c r="I19" s="80">
        <f>SUM(I7:I18)</f>
        <v>0</v>
      </c>
      <c r="J19" s="80">
        <f>SUM(J7:J18)</f>
        <v>0</v>
      </c>
      <c r="K19" s="80">
        <f t="shared" si="2"/>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 aca="true" t="shared" si="4" ref="D25:D37">SUM(B25-C25)</f>
        <v>0</v>
      </c>
      <c r="E25" s="120"/>
      <c r="F25" s="77">
        <f aca="true" t="shared" si="5" ref="F25:F36">SUM(D25+E25)</f>
        <v>0</v>
      </c>
      <c r="G25" s="57"/>
      <c r="H25" s="65" t="s">
        <v>73</v>
      </c>
      <c r="I25" s="120"/>
      <c r="J25" s="120"/>
      <c r="K25" s="76">
        <f aca="true" t="shared" si="6" ref="K25:K36">SUM(I25-J25)</f>
        <v>0</v>
      </c>
      <c r="L25" s="120"/>
      <c r="M25" s="77">
        <f aca="true" t="shared" si="7" ref="M25:M36">SUM(K25+L25)</f>
        <v>0</v>
      </c>
    </row>
    <row r="26" spans="1:13" ht="22.5" customHeight="1">
      <c r="A26" s="66" t="s">
        <v>74</v>
      </c>
      <c r="B26" s="121"/>
      <c r="C26" s="121"/>
      <c r="D26" s="78">
        <f t="shared" si="4"/>
        <v>0</v>
      </c>
      <c r="E26" s="121"/>
      <c r="F26" s="79">
        <f t="shared" si="5"/>
        <v>0</v>
      </c>
      <c r="G26" s="57"/>
      <c r="H26" s="66" t="s">
        <v>74</v>
      </c>
      <c r="I26" s="121"/>
      <c r="J26" s="121"/>
      <c r="K26" s="78">
        <f t="shared" si="6"/>
        <v>0</v>
      </c>
      <c r="L26" s="121"/>
      <c r="M26" s="79">
        <f t="shared" si="7"/>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 t="shared" si="4"/>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 t="shared" si="4"/>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 aca="true" t="shared" si="8" ref="D43:D55">SUM(B43-C43)</f>
        <v>0</v>
      </c>
      <c r="E43" s="120"/>
      <c r="F43" s="77">
        <f aca="true" t="shared" si="9" ref="F43:F54">SUM(D43+E43)</f>
        <v>0</v>
      </c>
      <c r="G43" s="57"/>
      <c r="H43" s="65" t="s">
        <v>73</v>
      </c>
      <c r="I43" s="120"/>
      <c r="J43" s="120"/>
      <c r="K43" s="76">
        <f aca="true" t="shared" si="10" ref="K43:K55">SUM(I43-J43)</f>
        <v>0</v>
      </c>
      <c r="L43" s="120"/>
      <c r="M43" s="77">
        <f aca="true" t="shared" si="11" ref="M43:M54">SUM(K43+L43)</f>
        <v>0</v>
      </c>
    </row>
    <row r="44" spans="1:13" ht="22.5" customHeight="1">
      <c r="A44" s="66" t="s">
        <v>74</v>
      </c>
      <c r="B44" s="121"/>
      <c r="C44" s="121"/>
      <c r="D44" s="78">
        <f t="shared" si="8"/>
        <v>0</v>
      </c>
      <c r="E44" s="121"/>
      <c r="F44" s="79">
        <f t="shared" si="9"/>
        <v>0</v>
      </c>
      <c r="G44" s="57"/>
      <c r="H44" s="66" t="s">
        <v>74</v>
      </c>
      <c r="I44" s="121"/>
      <c r="J44" s="121"/>
      <c r="K44" s="78">
        <f t="shared" si="10"/>
        <v>0</v>
      </c>
      <c r="L44" s="121"/>
      <c r="M44" s="79">
        <f t="shared" si="11"/>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xl/worksheets/sheet12.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198</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 aca="true" t="shared" si="0" ref="D7:D19">SUM(B7-C7)</f>
        <v>0</v>
      </c>
      <c r="E7" s="120"/>
      <c r="F7" s="77">
        <f aca="true" t="shared" si="1" ref="F7:F18">SUM(D7+E7)</f>
        <v>0</v>
      </c>
      <c r="G7" s="57"/>
      <c r="H7" s="65" t="s">
        <v>73</v>
      </c>
      <c r="I7" s="120"/>
      <c r="J7" s="120"/>
      <c r="K7" s="76">
        <f aca="true" t="shared" si="2" ref="K7:K19">SUM(I7-J7)</f>
        <v>0</v>
      </c>
      <c r="L7" s="120"/>
      <c r="M7" s="77">
        <f aca="true" t="shared" si="3" ref="M7:M18">SUM(K7+L7)</f>
        <v>0</v>
      </c>
    </row>
    <row r="8" spans="1:13" ht="22.5" customHeight="1">
      <c r="A8" s="66" t="s">
        <v>74</v>
      </c>
      <c r="B8" s="121"/>
      <c r="C8" s="121"/>
      <c r="D8" s="78">
        <f t="shared" si="0"/>
        <v>0</v>
      </c>
      <c r="E8" s="121"/>
      <c r="F8" s="79">
        <f t="shared" si="1"/>
        <v>0</v>
      </c>
      <c r="G8" s="57"/>
      <c r="H8" s="66" t="s">
        <v>74</v>
      </c>
      <c r="I8" s="121"/>
      <c r="J8" s="121"/>
      <c r="K8" s="78">
        <f t="shared" si="2"/>
        <v>0</v>
      </c>
      <c r="L8" s="121"/>
      <c r="M8" s="79">
        <f t="shared" si="3"/>
        <v>0</v>
      </c>
    </row>
    <row r="9" spans="1:13" ht="22.5" customHeight="1">
      <c r="A9" s="66" t="s">
        <v>75</v>
      </c>
      <c r="B9" s="121"/>
      <c r="C9" s="121"/>
      <c r="D9" s="78">
        <f t="shared" si="0"/>
        <v>0</v>
      </c>
      <c r="E9" s="121"/>
      <c r="F9" s="79">
        <f t="shared" si="1"/>
        <v>0</v>
      </c>
      <c r="G9" s="57"/>
      <c r="H9" s="66" t="s">
        <v>75</v>
      </c>
      <c r="I9" s="121"/>
      <c r="J9" s="121"/>
      <c r="K9" s="78">
        <f t="shared" si="2"/>
        <v>0</v>
      </c>
      <c r="L9" s="121"/>
      <c r="M9" s="79">
        <f t="shared" si="3"/>
        <v>0</v>
      </c>
    </row>
    <row r="10" spans="1:13" ht="22.5" customHeight="1">
      <c r="A10" s="66" t="s">
        <v>76</v>
      </c>
      <c r="B10" s="121"/>
      <c r="C10" s="121"/>
      <c r="D10" s="78">
        <f t="shared" si="0"/>
        <v>0</v>
      </c>
      <c r="E10" s="121"/>
      <c r="F10" s="79">
        <f t="shared" si="1"/>
        <v>0</v>
      </c>
      <c r="G10" s="57"/>
      <c r="H10" s="66" t="s">
        <v>76</v>
      </c>
      <c r="I10" s="121"/>
      <c r="J10" s="121"/>
      <c r="K10" s="78">
        <f t="shared" si="2"/>
        <v>0</v>
      </c>
      <c r="L10" s="121"/>
      <c r="M10" s="79">
        <f t="shared" si="3"/>
        <v>0</v>
      </c>
    </row>
    <row r="11" spans="1:13" ht="22.5" customHeight="1">
      <c r="A11" s="66" t="s">
        <v>77</v>
      </c>
      <c r="B11" s="121"/>
      <c r="C11" s="121"/>
      <c r="D11" s="78">
        <f t="shared" si="0"/>
        <v>0</v>
      </c>
      <c r="E11" s="121"/>
      <c r="F11" s="79">
        <f t="shared" si="1"/>
        <v>0</v>
      </c>
      <c r="G11" s="57"/>
      <c r="H11" s="66" t="s">
        <v>77</v>
      </c>
      <c r="I11" s="121"/>
      <c r="J11" s="121"/>
      <c r="K11" s="78">
        <f t="shared" si="2"/>
        <v>0</v>
      </c>
      <c r="L11" s="121"/>
      <c r="M11" s="79">
        <f t="shared" si="3"/>
        <v>0</v>
      </c>
    </row>
    <row r="12" spans="1:13" ht="22.5" customHeight="1">
      <c r="A12" s="66" t="s">
        <v>78</v>
      </c>
      <c r="B12" s="121"/>
      <c r="C12" s="121"/>
      <c r="D12" s="78">
        <f t="shared" si="0"/>
        <v>0</v>
      </c>
      <c r="E12" s="121"/>
      <c r="F12" s="79">
        <f t="shared" si="1"/>
        <v>0</v>
      </c>
      <c r="G12" s="57"/>
      <c r="H12" s="66" t="s">
        <v>78</v>
      </c>
      <c r="I12" s="121"/>
      <c r="J12" s="121"/>
      <c r="K12" s="78">
        <f t="shared" si="2"/>
        <v>0</v>
      </c>
      <c r="L12" s="121"/>
      <c r="M12" s="79">
        <f t="shared" si="3"/>
        <v>0</v>
      </c>
    </row>
    <row r="13" spans="1:13" ht="22.5" customHeight="1">
      <c r="A13" s="66" t="s">
        <v>79</v>
      </c>
      <c r="B13" s="121"/>
      <c r="C13" s="121"/>
      <c r="D13" s="78">
        <f t="shared" si="0"/>
        <v>0</v>
      </c>
      <c r="E13" s="121"/>
      <c r="F13" s="79">
        <f t="shared" si="1"/>
        <v>0</v>
      </c>
      <c r="G13" s="57"/>
      <c r="H13" s="66" t="s">
        <v>79</v>
      </c>
      <c r="I13" s="121"/>
      <c r="J13" s="121"/>
      <c r="K13" s="78">
        <f t="shared" si="2"/>
        <v>0</v>
      </c>
      <c r="L13" s="121"/>
      <c r="M13" s="79">
        <f t="shared" si="3"/>
        <v>0</v>
      </c>
    </row>
    <row r="14" spans="1:13" ht="22.5" customHeight="1">
      <c r="A14" s="66" t="s">
        <v>80</v>
      </c>
      <c r="B14" s="121"/>
      <c r="C14" s="121"/>
      <c r="D14" s="78">
        <f t="shared" si="0"/>
        <v>0</v>
      </c>
      <c r="E14" s="121"/>
      <c r="F14" s="79">
        <f t="shared" si="1"/>
        <v>0</v>
      </c>
      <c r="G14" s="57"/>
      <c r="H14" s="66" t="s">
        <v>80</v>
      </c>
      <c r="I14" s="121"/>
      <c r="J14" s="121"/>
      <c r="K14" s="78">
        <f t="shared" si="2"/>
        <v>0</v>
      </c>
      <c r="L14" s="121"/>
      <c r="M14" s="79">
        <f t="shared" si="3"/>
        <v>0</v>
      </c>
    </row>
    <row r="15" spans="1:13" ht="22.5" customHeight="1">
      <c r="A15" s="66" t="s">
        <v>81</v>
      </c>
      <c r="B15" s="121"/>
      <c r="C15" s="121"/>
      <c r="D15" s="78">
        <f t="shared" si="0"/>
        <v>0</v>
      </c>
      <c r="E15" s="121"/>
      <c r="F15" s="79">
        <f t="shared" si="1"/>
        <v>0</v>
      </c>
      <c r="G15" s="57"/>
      <c r="H15" s="66" t="s">
        <v>81</v>
      </c>
      <c r="I15" s="121"/>
      <c r="J15" s="121"/>
      <c r="K15" s="78">
        <f t="shared" si="2"/>
        <v>0</v>
      </c>
      <c r="L15" s="121"/>
      <c r="M15" s="79">
        <f t="shared" si="3"/>
        <v>0</v>
      </c>
    </row>
    <row r="16" spans="1:13" ht="22.5" customHeight="1">
      <c r="A16" s="66" t="s">
        <v>82</v>
      </c>
      <c r="B16" s="121"/>
      <c r="C16" s="121"/>
      <c r="D16" s="78">
        <f t="shared" si="0"/>
        <v>0</v>
      </c>
      <c r="E16" s="121"/>
      <c r="F16" s="79">
        <f t="shared" si="1"/>
        <v>0</v>
      </c>
      <c r="G16" s="57"/>
      <c r="H16" s="66" t="s">
        <v>82</v>
      </c>
      <c r="I16" s="121"/>
      <c r="J16" s="121"/>
      <c r="K16" s="78">
        <f t="shared" si="2"/>
        <v>0</v>
      </c>
      <c r="L16" s="121"/>
      <c r="M16" s="79">
        <f t="shared" si="3"/>
        <v>0</v>
      </c>
    </row>
    <row r="17" spans="1:13" ht="22.5" customHeight="1">
      <c r="A17" s="66" t="s">
        <v>83</v>
      </c>
      <c r="B17" s="121"/>
      <c r="C17" s="121"/>
      <c r="D17" s="78">
        <f t="shared" si="0"/>
        <v>0</v>
      </c>
      <c r="E17" s="121"/>
      <c r="F17" s="79">
        <f t="shared" si="1"/>
        <v>0</v>
      </c>
      <c r="G17" s="57"/>
      <c r="H17" s="66" t="s">
        <v>83</v>
      </c>
      <c r="I17" s="121"/>
      <c r="J17" s="121"/>
      <c r="K17" s="78">
        <f t="shared" si="2"/>
        <v>0</v>
      </c>
      <c r="L17" s="121"/>
      <c r="M17" s="79">
        <f t="shared" si="3"/>
        <v>0</v>
      </c>
    </row>
    <row r="18" spans="1:13" ht="22.5" customHeight="1" thickBot="1">
      <c r="A18" s="66" t="s">
        <v>84</v>
      </c>
      <c r="B18" s="121"/>
      <c r="C18" s="121"/>
      <c r="D18" s="84">
        <f t="shared" si="0"/>
        <v>0</v>
      </c>
      <c r="E18" s="121"/>
      <c r="F18" s="79">
        <f t="shared" si="1"/>
        <v>0</v>
      </c>
      <c r="G18" s="57"/>
      <c r="H18" s="66" t="s">
        <v>84</v>
      </c>
      <c r="I18" s="121"/>
      <c r="J18" s="121"/>
      <c r="K18" s="84">
        <f t="shared" si="2"/>
        <v>0</v>
      </c>
      <c r="L18" s="121"/>
      <c r="M18" s="79">
        <f t="shared" si="3"/>
        <v>0</v>
      </c>
    </row>
    <row r="19" spans="1:13" ht="24" customHeight="1" thickBot="1" thickTop="1">
      <c r="A19" s="67" t="s">
        <v>85</v>
      </c>
      <c r="B19" s="80">
        <f>SUM(B7:B18)</f>
        <v>0</v>
      </c>
      <c r="C19" s="80">
        <f>SUM(C7:C18)</f>
        <v>0</v>
      </c>
      <c r="D19" s="80">
        <f t="shared" si="0"/>
        <v>0</v>
      </c>
      <c r="E19" s="80">
        <f>SUM(E7:E18)</f>
        <v>0</v>
      </c>
      <c r="F19" s="81">
        <f>SUM(F7:F18)</f>
        <v>0</v>
      </c>
      <c r="G19" s="57"/>
      <c r="H19" s="67" t="s">
        <v>85</v>
      </c>
      <c r="I19" s="80">
        <f>SUM(I7:I18)</f>
        <v>0</v>
      </c>
      <c r="J19" s="80">
        <f>SUM(J7:J18)</f>
        <v>0</v>
      </c>
      <c r="K19" s="80">
        <f t="shared" si="2"/>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 aca="true" t="shared" si="4" ref="D25:D37">SUM(B25-C25)</f>
        <v>0</v>
      </c>
      <c r="E25" s="120"/>
      <c r="F25" s="77">
        <f aca="true" t="shared" si="5" ref="F25:F36">SUM(D25+E25)</f>
        <v>0</v>
      </c>
      <c r="G25" s="57"/>
      <c r="H25" s="65" t="s">
        <v>73</v>
      </c>
      <c r="I25" s="120"/>
      <c r="J25" s="120"/>
      <c r="K25" s="76">
        <f aca="true" t="shared" si="6" ref="K25:K36">SUM(I25-J25)</f>
        <v>0</v>
      </c>
      <c r="L25" s="120"/>
      <c r="M25" s="77">
        <f aca="true" t="shared" si="7" ref="M25:M36">SUM(K25+L25)</f>
        <v>0</v>
      </c>
    </row>
    <row r="26" spans="1:13" ht="22.5" customHeight="1">
      <c r="A26" s="66" t="s">
        <v>74</v>
      </c>
      <c r="B26" s="121"/>
      <c r="C26" s="121"/>
      <c r="D26" s="78">
        <f t="shared" si="4"/>
        <v>0</v>
      </c>
      <c r="E26" s="121"/>
      <c r="F26" s="79">
        <f t="shared" si="5"/>
        <v>0</v>
      </c>
      <c r="G26" s="57"/>
      <c r="H26" s="66" t="s">
        <v>74</v>
      </c>
      <c r="I26" s="121"/>
      <c r="J26" s="121"/>
      <c r="K26" s="78">
        <f t="shared" si="6"/>
        <v>0</v>
      </c>
      <c r="L26" s="121"/>
      <c r="M26" s="79">
        <f t="shared" si="7"/>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 t="shared" si="4"/>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 t="shared" si="4"/>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 aca="true" t="shared" si="8" ref="D43:D55">SUM(B43-C43)</f>
        <v>0</v>
      </c>
      <c r="E43" s="120"/>
      <c r="F43" s="77">
        <f aca="true" t="shared" si="9" ref="F43:F54">SUM(D43+E43)</f>
        <v>0</v>
      </c>
      <c r="G43" s="57"/>
      <c r="H43" s="65" t="s">
        <v>73</v>
      </c>
      <c r="I43" s="120"/>
      <c r="J43" s="120"/>
      <c r="K43" s="76">
        <f aca="true" t="shared" si="10" ref="K43:K55">SUM(I43-J43)</f>
        <v>0</v>
      </c>
      <c r="L43" s="120"/>
      <c r="M43" s="77">
        <f aca="true" t="shared" si="11" ref="M43:M54">SUM(K43+L43)</f>
        <v>0</v>
      </c>
    </row>
    <row r="44" spans="1:13" ht="22.5" customHeight="1">
      <c r="A44" s="66" t="s">
        <v>74</v>
      </c>
      <c r="B44" s="121"/>
      <c r="C44" s="121"/>
      <c r="D44" s="78">
        <f t="shared" si="8"/>
        <v>0</v>
      </c>
      <c r="E44" s="121"/>
      <c r="F44" s="79">
        <f t="shared" si="9"/>
        <v>0</v>
      </c>
      <c r="G44" s="57"/>
      <c r="H44" s="66" t="s">
        <v>74</v>
      </c>
      <c r="I44" s="121"/>
      <c r="J44" s="121"/>
      <c r="K44" s="78">
        <f t="shared" si="10"/>
        <v>0</v>
      </c>
      <c r="L44" s="121"/>
      <c r="M44" s="79">
        <f t="shared" si="11"/>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xl/worksheets/sheet13.xml><?xml version="1.0" encoding="utf-8"?>
<worksheet xmlns="http://schemas.openxmlformats.org/spreadsheetml/2006/main" xmlns:r="http://schemas.openxmlformats.org/officeDocument/2006/relationships">
  <dimension ref="A1:L35"/>
  <sheetViews>
    <sheetView zoomScalePageLayoutView="0" workbookViewId="0" topLeftCell="D2">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187</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120</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377">
        <v>0.126</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(1)'!B4</f>
        <v>0</v>
      </c>
      <c r="C10" s="153">
        <v>1</v>
      </c>
      <c r="D10" s="154">
        <f>SUMIF('W&amp;E (1)'!B7,"&gt;24.99")</f>
        <v>0</v>
      </c>
      <c r="E10" s="449">
        <f>ROUND(D10*0.0145,2)</f>
        <v>0</v>
      </c>
      <c r="F10" s="450"/>
      <c r="G10" s="449">
        <f aca="true" t="shared" si="0" ref="G10:G27">D10</f>
        <v>0</v>
      </c>
      <c r="H10" s="452"/>
      <c r="I10" s="154">
        <f aca="true" t="shared" si="1" ref="I10:I27">ROUND(G10*0.062,2)</f>
        <v>0</v>
      </c>
      <c r="J10" s="451">
        <f aca="true" t="shared" si="2" ref="J10:J27">D10</f>
        <v>0</v>
      </c>
      <c r="K10" s="451"/>
      <c r="L10" s="154">
        <f aca="true" t="shared" si="3" ref="L10:L27">ROUND(J10*0.049,2)</f>
        <v>0</v>
      </c>
    </row>
    <row r="11" spans="1:12" ht="18" customHeight="1">
      <c r="A11" s="447"/>
      <c r="B11" s="448"/>
      <c r="C11" s="153">
        <v>2</v>
      </c>
      <c r="D11" s="154">
        <f>SUMIF('W&amp;E (1)'!B8,"&gt;24.99")</f>
        <v>0</v>
      </c>
      <c r="E11" s="449">
        <f aca="true" t="shared" si="4" ref="E11:E27">ROUND(D11*0.0145,2)</f>
        <v>0</v>
      </c>
      <c r="F11" s="450"/>
      <c r="G11" s="449">
        <f t="shared" si="0"/>
        <v>0</v>
      </c>
      <c r="H11" s="452"/>
      <c r="I11" s="154">
        <f t="shared" si="1"/>
        <v>0</v>
      </c>
      <c r="J11" s="451">
        <f t="shared" si="2"/>
        <v>0</v>
      </c>
      <c r="K11" s="451"/>
      <c r="L11" s="154">
        <f t="shared" si="3"/>
        <v>0</v>
      </c>
    </row>
    <row r="12" spans="1:12" ht="18" customHeight="1" thickBot="1">
      <c r="A12" s="155" t="s">
        <v>147</v>
      </c>
      <c r="B12" s="179"/>
      <c r="C12" s="141">
        <v>3</v>
      </c>
      <c r="D12" s="156">
        <f>SUMIF('W&amp;E (1)'!B9,"&gt;24.99")</f>
        <v>0</v>
      </c>
      <c r="E12" s="462">
        <f t="shared" si="4"/>
        <v>0</v>
      </c>
      <c r="F12" s="463"/>
      <c r="G12" s="466">
        <f t="shared" si="0"/>
        <v>0</v>
      </c>
      <c r="H12" s="467"/>
      <c r="I12" s="156">
        <f t="shared" si="1"/>
        <v>0</v>
      </c>
      <c r="J12" s="469">
        <f t="shared" si="2"/>
        <v>0</v>
      </c>
      <c r="K12" s="469"/>
      <c r="L12" s="340">
        <f t="shared" si="3"/>
        <v>0</v>
      </c>
    </row>
    <row r="13" spans="1:12" ht="18" customHeight="1" thickTop="1">
      <c r="A13" s="157" t="s">
        <v>55</v>
      </c>
      <c r="B13" s="158">
        <f>'W&amp;E (1)'!I4</f>
        <v>0</v>
      </c>
      <c r="C13" s="159">
        <v>1</v>
      </c>
      <c r="D13" s="160">
        <f>SUMIF('W&amp;E (1)'!I7,"&gt;24.99")</f>
        <v>0</v>
      </c>
      <c r="E13" s="464">
        <f t="shared" si="4"/>
        <v>0</v>
      </c>
      <c r="F13" s="465"/>
      <c r="G13" s="464">
        <f t="shared" si="0"/>
        <v>0</v>
      </c>
      <c r="H13" s="468"/>
      <c r="I13" s="160">
        <f t="shared" si="1"/>
        <v>0</v>
      </c>
      <c r="J13" s="470">
        <f t="shared" si="2"/>
        <v>0</v>
      </c>
      <c r="K13" s="470"/>
      <c r="L13" s="160">
        <f t="shared" si="3"/>
        <v>0</v>
      </c>
    </row>
    <row r="14" spans="1:12" ht="18" customHeight="1">
      <c r="A14" s="447"/>
      <c r="B14" s="448"/>
      <c r="C14" s="153">
        <v>2</v>
      </c>
      <c r="D14" s="154">
        <f>SUMIF('W&amp;E (1)'!I8,"&gt;24.99")</f>
        <v>0</v>
      </c>
      <c r="E14" s="449">
        <f t="shared" si="4"/>
        <v>0</v>
      </c>
      <c r="F14" s="450"/>
      <c r="G14" s="449">
        <f t="shared" si="0"/>
        <v>0</v>
      </c>
      <c r="H14" s="452"/>
      <c r="I14" s="154">
        <f t="shared" si="1"/>
        <v>0</v>
      </c>
      <c r="J14" s="451">
        <f t="shared" si="2"/>
        <v>0</v>
      </c>
      <c r="K14" s="451"/>
      <c r="L14" s="154">
        <f t="shared" si="3"/>
        <v>0</v>
      </c>
    </row>
    <row r="15" spans="1:12" ht="18" customHeight="1" thickBot="1">
      <c r="A15" s="155" t="s">
        <v>147</v>
      </c>
      <c r="B15" s="179"/>
      <c r="C15" s="141">
        <v>3</v>
      </c>
      <c r="D15" s="156">
        <f>SUMIF('W&amp;E (1)'!I9,"&gt;24.99")</f>
        <v>0</v>
      </c>
      <c r="E15" s="462">
        <f t="shared" si="4"/>
        <v>0</v>
      </c>
      <c r="F15" s="463"/>
      <c r="G15" s="466">
        <f t="shared" si="0"/>
        <v>0</v>
      </c>
      <c r="H15" s="467"/>
      <c r="I15" s="156">
        <f t="shared" si="1"/>
        <v>0</v>
      </c>
      <c r="J15" s="469">
        <f t="shared" si="2"/>
        <v>0</v>
      </c>
      <c r="K15" s="469"/>
      <c r="L15" s="340">
        <f t="shared" si="3"/>
        <v>0</v>
      </c>
    </row>
    <row r="16" spans="1:12" ht="18" customHeight="1" thickTop="1">
      <c r="A16" s="157" t="s">
        <v>55</v>
      </c>
      <c r="B16" s="158">
        <f>'W&amp;E (1)'!B22</f>
        <v>0</v>
      </c>
      <c r="C16" s="159">
        <v>1</v>
      </c>
      <c r="D16" s="160">
        <f>SUMIF('W&amp;E (1)'!B25,"&gt;24.99")</f>
        <v>0</v>
      </c>
      <c r="E16" s="464">
        <f t="shared" si="4"/>
        <v>0</v>
      </c>
      <c r="F16" s="465"/>
      <c r="G16" s="464">
        <f t="shared" si="0"/>
        <v>0</v>
      </c>
      <c r="H16" s="468"/>
      <c r="I16" s="160">
        <f t="shared" si="1"/>
        <v>0</v>
      </c>
      <c r="J16" s="470">
        <f t="shared" si="2"/>
        <v>0</v>
      </c>
      <c r="K16" s="470"/>
      <c r="L16" s="160">
        <f t="shared" si="3"/>
        <v>0</v>
      </c>
    </row>
    <row r="17" spans="1:12" ht="18" customHeight="1">
      <c r="A17" s="447"/>
      <c r="B17" s="448"/>
      <c r="C17" s="153">
        <v>2</v>
      </c>
      <c r="D17" s="154">
        <f>SUMIF('W&amp;E (1)'!B26,"&gt;24.99")</f>
        <v>0</v>
      </c>
      <c r="E17" s="449">
        <f t="shared" si="4"/>
        <v>0</v>
      </c>
      <c r="F17" s="450"/>
      <c r="G17" s="449">
        <f t="shared" si="0"/>
        <v>0</v>
      </c>
      <c r="H17" s="452"/>
      <c r="I17" s="154">
        <f t="shared" si="1"/>
        <v>0</v>
      </c>
      <c r="J17" s="451">
        <f t="shared" si="2"/>
        <v>0</v>
      </c>
      <c r="K17" s="451"/>
      <c r="L17" s="154">
        <f t="shared" si="3"/>
        <v>0</v>
      </c>
    </row>
    <row r="18" spans="1:12" ht="18" customHeight="1" thickBot="1">
      <c r="A18" s="155" t="s">
        <v>147</v>
      </c>
      <c r="B18" s="179"/>
      <c r="C18" s="141">
        <v>3</v>
      </c>
      <c r="D18" s="156">
        <f>SUMIF('W&amp;E (1)'!B27,"&gt;24.99")</f>
        <v>0</v>
      </c>
      <c r="E18" s="462">
        <f t="shared" si="4"/>
        <v>0</v>
      </c>
      <c r="F18" s="463"/>
      <c r="G18" s="466">
        <f t="shared" si="0"/>
        <v>0</v>
      </c>
      <c r="H18" s="467"/>
      <c r="I18" s="156">
        <f t="shared" si="1"/>
        <v>0</v>
      </c>
      <c r="J18" s="469">
        <f t="shared" si="2"/>
        <v>0</v>
      </c>
      <c r="K18" s="469"/>
      <c r="L18" s="340">
        <f t="shared" si="3"/>
        <v>0</v>
      </c>
    </row>
    <row r="19" spans="1:12" ht="18" customHeight="1" thickTop="1">
      <c r="A19" s="157" t="s">
        <v>55</v>
      </c>
      <c r="B19" s="158">
        <f>'W&amp;E (1)'!I22</f>
        <v>0</v>
      </c>
      <c r="C19" s="159">
        <v>1</v>
      </c>
      <c r="D19" s="160">
        <f>SUMIF('W&amp;E (1)'!I25,"&gt;24.99")</f>
        <v>0</v>
      </c>
      <c r="E19" s="464">
        <f t="shared" si="4"/>
        <v>0</v>
      </c>
      <c r="F19" s="465"/>
      <c r="G19" s="464">
        <f t="shared" si="0"/>
        <v>0</v>
      </c>
      <c r="H19" s="468"/>
      <c r="I19" s="160">
        <f t="shared" si="1"/>
        <v>0</v>
      </c>
      <c r="J19" s="470">
        <f t="shared" si="2"/>
        <v>0</v>
      </c>
      <c r="K19" s="470"/>
      <c r="L19" s="160">
        <f t="shared" si="3"/>
        <v>0</v>
      </c>
    </row>
    <row r="20" spans="1:12" ht="18" customHeight="1">
      <c r="A20" s="447"/>
      <c r="B20" s="448"/>
      <c r="C20" s="153">
        <v>2</v>
      </c>
      <c r="D20" s="154">
        <f>SUMIF('W&amp;E (1)'!I26,"&gt;24.99")</f>
        <v>0</v>
      </c>
      <c r="E20" s="449">
        <f t="shared" si="4"/>
        <v>0</v>
      </c>
      <c r="F20" s="450"/>
      <c r="G20" s="449">
        <f t="shared" si="0"/>
        <v>0</v>
      </c>
      <c r="H20" s="452"/>
      <c r="I20" s="154">
        <f t="shared" si="1"/>
        <v>0</v>
      </c>
      <c r="J20" s="451">
        <f t="shared" si="2"/>
        <v>0</v>
      </c>
      <c r="K20" s="451"/>
      <c r="L20" s="154">
        <f t="shared" si="3"/>
        <v>0</v>
      </c>
    </row>
    <row r="21" spans="1:12" ht="18" customHeight="1" thickBot="1">
      <c r="A21" s="155" t="s">
        <v>147</v>
      </c>
      <c r="B21" s="179"/>
      <c r="C21" s="141">
        <v>3</v>
      </c>
      <c r="D21" s="156">
        <f>SUMIF('W&amp;E (1)'!I27,"&gt;24.99")</f>
        <v>0</v>
      </c>
      <c r="E21" s="462">
        <f t="shared" si="4"/>
        <v>0</v>
      </c>
      <c r="F21" s="463"/>
      <c r="G21" s="466">
        <f t="shared" si="0"/>
        <v>0</v>
      </c>
      <c r="H21" s="467"/>
      <c r="I21" s="156">
        <f t="shared" si="1"/>
        <v>0</v>
      </c>
      <c r="J21" s="469">
        <f t="shared" si="2"/>
        <v>0</v>
      </c>
      <c r="K21" s="469"/>
      <c r="L21" s="340">
        <f t="shared" si="3"/>
        <v>0</v>
      </c>
    </row>
    <row r="22" spans="1:12" ht="18" customHeight="1" thickTop="1">
      <c r="A22" s="157" t="s">
        <v>55</v>
      </c>
      <c r="B22" s="158">
        <f>'W&amp;E (1)'!B40</f>
        <v>0</v>
      </c>
      <c r="C22" s="159">
        <v>1</v>
      </c>
      <c r="D22" s="160">
        <f>SUMIF('W&amp;E (1)'!B43,"&gt;24.99")</f>
        <v>0</v>
      </c>
      <c r="E22" s="464">
        <f t="shared" si="4"/>
        <v>0</v>
      </c>
      <c r="F22" s="465"/>
      <c r="G22" s="464">
        <f t="shared" si="0"/>
        <v>0</v>
      </c>
      <c r="H22" s="468"/>
      <c r="I22" s="160">
        <f t="shared" si="1"/>
        <v>0</v>
      </c>
      <c r="J22" s="470">
        <f t="shared" si="2"/>
        <v>0</v>
      </c>
      <c r="K22" s="470"/>
      <c r="L22" s="160">
        <f t="shared" si="3"/>
        <v>0</v>
      </c>
    </row>
    <row r="23" spans="1:12" ht="18" customHeight="1">
      <c r="A23" s="447"/>
      <c r="B23" s="448"/>
      <c r="C23" s="153">
        <v>2</v>
      </c>
      <c r="D23" s="154">
        <f>SUMIF('W&amp;E (1)'!B44,"&gt;24.99")</f>
        <v>0</v>
      </c>
      <c r="E23" s="449">
        <f t="shared" si="4"/>
        <v>0</v>
      </c>
      <c r="F23" s="450"/>
      <c r="G23" s="449">
        <f t="shared" si="0"/>
        <v>0</v>
      </c>
      <c r="H23" s="452"/>
      <c r="I23" s="154">
        <f t="shared" si="1"/>
        <v>0</v>
      </c>
      <c r="J23" s="451">
        <f t="shared" si="2"/>
        <v>0</v>
      </c>
      <c r="K23" s="451"/>
      <c r="L23" s="154">
        <f t="shared" si="3"/>
        <v>0</v>
      </c>
    </row>
    <row r="24" spans="1:12" ht="18" customHeight="1" thickBot="1">
      <c r="A24" s="155" t="s">
        <v>147</v>
      </c>
      <c r="B24" s="179"/>
      <c r="C24" s="141">
        <v>3</v>
      </c>
      <c r="D24" s="156">
        <f>SUMIF('W&amp;E (1)'!B45,"&gt;24.99")</f>
        <v>0</v>
      </c>
      <c r="E24" s="462">
        <f t="shared" si="4"/>
        <v>0</v>
      </c>
      <c r="F24" s="463"/>
      <c r="G24" s="466">
        <f t="shared" si="0"/>
        <v>0</v>
      </c>
      <c r="H24" s="467"/>
      <c r="I24" s="156">
        <f t="shared" si="1"/>
        <v>0</v>
      </c>
      <c r="J24" s="469">
        <f t="shared" si="2"/>
        <v>0</v>
      </c>
      <c r="K24" s="469"/>
      <c r="L24" s="340">
        <f t="shared" si="3"/>
        <v>0</v>
      </c>
    </row>
    <row r="25" spans="1:12" ht="18" customHeight="1" thickTop="1">
      <c r="A25" s="157" t="s">
        <v>55</v>
      </c>
      <c r="B25" s="158">
        <f>'W&amp;E (1)'!I40</f>
        <v>0</v>
      </c>
      <c r="C25" s="159">
        <v>1</v>
      </c>
      <c r="D25" s="160">
        <f>SUMIF('W&amp;E (1)'!I43,"&gt;24.99")</f>
        <v>0</v>
      </c>
      <c r="E25" s="464">
        <f t="shared" si="4"/>
        <v>0</v>
      </c>
      <c r="F25" s="465"/>
      <c r="G25" s="464">
        <f t="shared" si="0"/>
        <v>0</v>
      </c>
      <c r="H25" s="468"/>
      <c r="I25" s="160">
        <f t="shared" si="1"/>
        <v>0</v>
      </c>
      <c r="J25" s="470">
        <f t="shared" si="2"/>
        <v>0</v>
      </c>
      <c r="K25" s="470"/>
      <c r="L25" s="160">
        <f t="shared" si="3"/>
        <v>0</v>
      </c>
    </row>
    <row r="26" spans="1:12" ht="18" customHeight="1">
      <c r="A26" s="447"/>
      <c r="B26" s="448"/>
      <c r="C26" s="153">
        <v>2</v>
      </c>
      <c r="D26" s="154">
        <f>SUMIF('W&amp;E (1)'!I44,"&gt;24.99")</f>
        <v>0</v>
      </c>
      <c r="E26" s="449">
        <f t="shared" si="4"/>
        <v>0</v>
      </c>
      <c r="F26" s="450"/>
      <c r="G26" s="449">
        <f t="shared" si="0"/>
        <v>0</v>
      </c>
      <c r="H26" s="452"/>
      <c r="I26" s="154">
        <f t="shared" si="1"/>
        <v>0</v>
      </c>
      <c r="J26" s="451">
        <f t="shared" si="2"/>
        <v>0</v>
      </c>
      <c r="K26" s="451"/>
      <c r="L26" s="154">
        <f t="shared" si="3"/>
        <v>0</v>
      </c>
    </row>
    <row r="27" spans="1:12" ht="18" customHeight="1" thickBot="1">
      <c r="A27" s="155" t="s">
        <v>147</v>
      </c>
      <c r="B27" s="179"/>
      <c r="C27" s="153">
        <v>3</v>
      </c>
      <c r="D27" s="154">
        <f>SUMIF('W&amp;E (1)'!I45,"&gt;24.99")</f>
        <v>0</v>
      </c>
      <c r="E27" s="449">
        <f t="shared" si="4"/>
        <v>0</v>
      </c>
      <c r="F27" s="450"/>
      <c r="G27" s="466">
        <f t="shared" si="0"/>
        <v>0</v>
      </c>
      <c r="H27" s="467"/>
      <c r="I27" s="154">
        <f t="shared" si="1"/>
        <v>0</v>
      </c>
      <c r="J27" s="451">
        <f t="shared" si="2"/>
        <v>0</v>
      </c>
      <c r="K27" s="451"/>
      <c r="L27" s="154">
        <f t="shared" si="3"/>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16:K16"/>
    <mergeCell ref="J17:K17"/>
    <mergeCell ref="J18:K18"/>
    <mergeCell ref="J19:K19"/>
    <mergeCell ref="G20:H20"/>
    <mergeCell ref="G21:H21"/>
    <mergeCell ref="G22:H22"/>
    <mergeCell ref="G23:H23"/>
    <mergeCell ref="J20:K20"/>
    <mergeCell ref="J21:K21"/>
    <mergeCell ref="J22:K22"/>
    <mergeCell ref="J23:K23"/>
    <mergeCell ref="G12:H12"/>
    <mergeCell ref="G13:H13"/>
    <mergeCell ref="G18:H18"/>
    <mergeCell ref="G19:H19"/>
    <mergeCell ref="G14:H14"/>
    <mergeCell ref="G15:H15"/>
    <mergeCell ref="G16:H16"/>
    <mergeCell ref="G17:H17"/>
    <mergeCell ref="E21:F21"/>
    <mergeCell ref="E22:F22"/>
    <mergeCell ref="E23:F23"/>
    <mergeCell ref="E16:F16"/>
    <mergeCell ref="E17:F17"/>
    <mergeCell ref="E18:F18"/>
    <mergeCell ref="E19:F19"/>
    <mergeCell ref="E12:F12"/>
    <mergeCell ref="E13:F13"/>
    <mergeCell ref="E14:F14"/>
    <mergeCell ref="E15:F15"/>
    <mergeCell ref="A17:B17"/>
    <mergeCell ref="A20:B20"/>
    <mergeCell ref="E20:F20"/>
    <mergeCell ref="A23:B23"/>
    <mergeCell ref="A26:B26"/>
    <mergeCell ref="A14:B14"/>
    <mergeCell ref="A6:B6"/>
    <mergeCell ref="A9:B9"/>
    <mergeCell ref="A7:B8"/>
    <mergeCell ref="J9:K9"/>
    <mergeCell ref="A11:B11"/>
    <mergeCell ref="E10:F10"/>
    <mergeCell ref="E11:F11"/>
    <mergeCell ref="J10:K10"/>
    <mergeCell ref="J11:K11"/>
    <mergeCell ref="G10:H10"/>
    <mergeCell ref="G11:H11"/>
    <mergeCell ref="G9:H9"/>
    <mergeCell ref="K4:L4"/>
    <mergeCell ref="K5:L5"/>
    <mergeCell ref="J7:K7"/>
    <mergeCell ref="E9:F9"/>
    <mergeCell ref="C2:G2"/>
    <mergeCell ref="G3:G4"/>
    <mergeCell ref="G6:H6"/>
    <mergeCell ref="H3:J3"/>
    <mergeCell ref="H4:I4"/>
    <mergeCell ref="J8:K8"/>
    <mergeCell ref="A5:F5"/>
    <mergeCell ref="E7:F7"/>
    <mergeCell ref="E8:F8"/>
    <mergeCell ref="H5:I5"/>
    <mergeCell ref="I2:J2"/>
    <mergeCell ref="J6:K6"/>
    <mergeCell ref="K2:L2"/>
    <mergeCell ref="G7:H7"/>
    <mergeCell ref="G8:H8"/>
    <mergeCell ref="K3:L3"/>
  </mergeCells>
  <printOptions/>
  <pageMargins left="0.25" right="0.25" top="0.4" bottom="0.25" header="0" footer="0"/>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'1st QTR (1)'!G28</f>
        <v>0</v>
      </c>
      <c r="C4" s="497" t="s">
        <v>172</v>
      </c>
      <c r="D4" s="216">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'1st QTR (1)'!D28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'1st QTR (1)'!J28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'1st QTR (1)'!I28</f>
        <v>0</v>
      </c>
      <c r="H10" s="191"/>
      <c r="I10" s="199"/>
      <c r="J10" s="193" t="s">
        <v>183</v>
      </c>
    </row>
    <row r="11" spans="1:10" ht="60" customHeight="1">
      <c r="A11" s="200" t="s">
        <v>163</v>
      </c>
      <c r="B11" s="201" t="s">
        <v>170</v>
      </c>
      <c r="C11" s="202"/>
      <c r="D11" s="203"/>
      <c r="E11" s="202"/>
      <c r="F11" s="200" t="s">
        <v>6</v>
      </c>
      <c r="G11" s="204">
        <f>'1st QTR (1)'!E28</f>
        <v>0</v>
      </c>
      <c r="H11" s="205"/>
      <c r="I11" s="206"/>
      <c r="J11" s="207" t="s">
        <v>184</v>
      </c>
    </row>
    <row r="12" spans="1:10" ht="60" customHeight="1">
      <c r="A12" s="200" t="s">
        <v>164</v>
      </c>
      <c r="B12" s="201" t="s">
        <v>171</v>
      </c>
      <c r="C12" s="202"/>
      <c r="D12" s="203"/>
      <c r="E12" s="202"/>
      <c r="F12" s="200" t="s">
        <v>6</v>
      </c>
      <c r="G12" s="204">
        <f>'1st QTR (1)'!L28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A3:G3"/>
    <mergeCell ref="I2:J3"/>
    <mergeCell ref="A2:G2"/>
    <mergeCell ref="G4:G5"/>
    <mergeCell ref="F6:F7"/>
    <mergeCell ref="F13:F14"/>
    <mergeCell ref="G13:G14"/>
    <mergeCell ref="J13:J14"/>
    <mergeCell ref="J8:J9"/>
    <mergeCell ref="F8:F9"/>
    <mergeCell ref="J6:J7"/>
    <mergeCell ref="G6:G7"/>
  </mergeCells>
  <printOptions/>
  <pageMargins left="0.5" right="0.5" top="0.75" bottom="0.25" header="0" footer="0"/>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188</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120</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(2)'!B4</f>
        <v>0</v>
      </c>
      <c r="C10" s="153">
        <v>1</v>
      </c>
      <c r="D10" s="154">
        <f>SUMIF('W&amp;E (2)'!B7,"&gt;24.99")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(2)'!B8,"&gt;24.99")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(2)'!B9,"&gt;24.99")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(2)'!I4</f>
        <v>0</v>
      </c>
      <c r="C13" s="159">
        <v>1</v>
      </c>
      <c r="D13" s="160">
        <f>SUMIF('W&amp;E (2)'!I7,"&gt;24.99")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(2)'!I8,"&gt;24.99")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(2)'!I9,"&gt;24.99")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(2)'!B22</f>
        <v>0</v>
      </c>
      <c r="C16" s="159">
        <v>1</v>
      </c>
      <c r="D16" s="160">
        <f>SUMIF('W&amp;E (2)'!B25,"&gt;24.99")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(2)'!B26,"&gt;24.99")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(2)'!B27,"&gt;24.99")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(2)'!I22</f>
        <v>0</v>
      </c>
      <c r="C19" s="159">
        <v>1</v>
      </c>
      <c r="D19" s="160">
        <f>SUMIF('W&amp;E (2)'!I25,"&gt;24.99")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(2)'!I26,"&gt;24.99")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(2)'!I27,"&gt;24.99")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(2)'!B40</f>
        <v>0</v>
      </c>
      <c r="C22" s="159">
        <v>1</v>
      </c>
      <c r="D22" s="160">
        <f>SUMIF('W&amp;E (2)'!B43,"&gt;24.99")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(2)'!B44,"&gt;24.99")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(2)'!B45,"&gt;24.99")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(2)'!I40</f>
        <v>0</v>
      </c>
      <c r="C25" s="159">
        <v>1</v>
      </c>
      <c r="D25" s="160">
        <f>SUMIF('W&amp;E (2)'!I43,"&gt;24.99")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(2)'!I44,"&gt;24.99")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(2)'!I45,"&gt;24.99")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K3:L3"/>
    <mergeCell ref="D3:D4"/>
    <mergeCell ref="G9:H9"/>
    <mergeCell ref="A5:F5"/>
    <mergeCell ref="E7:F7"/>
    <mergeCell ref="E8:F8"/>
    <mergeCell ref="E9:F9"/>
    <mergeCell ref="G7:H7"/>
    <mergeCell ref="G8:H8"/>
    <mergeCell ref="J11:K11"/>
    <mergeCell ref="C2:G2"/>
    <mergeCell ref="G3:G4"/>
    <mergeCell ref="G6:H6"/>
    <mergeCell ref="H3:J3"/>
    <mergeCell ref="H4:I4"/>
    <mergeCell ref="H5:I5"/>
    <mergeCell ref="I2:J2"/>
    <mergeCell ref="J6:K6"/>
    <mergeCell ref="K2:L2"/>
    <mergeCell ref="A20:B20"/>
    <mergeCell ref="K4:L4"/>
    <mergeCell ref="K5:L5"/>
    <mergeCell ref="J7:K7"/>
    <mergeCell ref="J8:K8"/>
    <mergeCell ref="J9:K9"/>
    <mergeCell ref="A11:B11"/>
    <mergeCell ref="E10:F10"/>
    <mergeCell ref="E11:F11"/>
    <mergeCell ref="J10:K10"/>
    <mergeCell ref="E16:F16"/>
    <mergeCell ref="A14:B14"/>
    <mergeCell ref="A6:B6"/>
    <mergeCell ref="A9:B9"/>
    <mergeCell ref="A7:B8"/>
    <mergeCell ref="A17:B17"/>
    <mergeCell ref="G19:H19"/>
    <mergeCell ref="A23:B23"/>
    <mergeCell ref="A26:B26"/>
    <mergeCell ref="E12:F12"/>
    <mergeCell ref="E13:F13"/>
    <mergeCell ref="E14:F14"/>
    <mergeCell ref="E15:F15"/>
    <mergeCell ref="E21:F21"/>
    <mergeCell ref="E22:F22"/>
    <mergeCell ref="E23:F23"/>
    <mergeCell ref="G10:H10"/>
    <mergeCell ref="G11:H11"/>
    <mergeCell ref="G12:H12"/>
    <mergeCell ref="G13:H13"/>
    <mergeCell ref="G14:H14"/>
    <mergeCell ref="G15:H15"/>
    <mergeCell ref="G20:H20"/>
    <mergeCell ref="E17:F17"/>
    <mergeCell ref="E18:F18"/>
    <mergeCell ref="E19:F19"/>
    <mergeCell ref="G24:H24"/>
    <mergeCell ref="G25:H25"/>
    <mergeCell ref="G17:H17"/>
    <mergeCell ref="E25:F25"/>
    <mergeCell ref="E20:F20"/>
    <mergeCell ref="G18:H18"/>
    <mergeCell ref="J12:K12"/>
    <mergeCell ref="J13:K13"/>
    <mergeCell ref="J14:K14"/>
    <mergeCell ref="J15:K15"/>
    <mergeCell ref="J16:K16"/>
    <mergeCell ref="G16:H16"/>
    <mergeCell ref="E26:F26"/>
    <mergeCell ref="J17:K17"/>
    <mergeCell ref="J18:K18"/>
    <mergeCell ref="J19:K19"/>
    <mergeCell ref="J20:K20"/>
    <mergeCell ref="J21:K21"/>
    <mergeCell ref="J22:K22"/>
    <mergeCell ref="G21:H21"/>
    <mergeCell ref="G22:H22"/>
    <mergeCell ref="G23:H23"/>
    <mergeCell ref="G27:H27"/>
    <mergeCell ref="J23:K23"/>
    <mergeCell ref="J24:K24"/>
    <mergeCell ref="J25:K25"/>
    <mergeCell ref="A28:B28"/>
    <mergeCell ref="J26:K26"/>
    <mergeCell ref="J27:K27"/>
    <mergeCell ref="J28:K28"/>
    <mergeCell ref="G26:H26"/>
    <mergeCell ref="G28:H28"/>
    <mergeCell ref="J32:K32"/>
    <mergeCell ref="J33:K33"/>
    <mergeCell ref="G33:I33"/>
    <mergeCell ref="D33:F33"/>
    <mergeCell ref="E24:F24"/>
    <mergeCell ref="A32:B32"/>
    <mergeCell ref="G32:I32"/>
    <mergeCell ref="E27:F27"/>
    <mergeCell ref="E28:F28"/>
    <mergeCell ref="D32:F32"/>
  </mergeCells>
  <printOptions/>
  <pageMargins left="0.25" right="0.25" top="0.4" bottom="0.25" header="0" footer="0"/>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'1st QTR (2)'!G28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'1st QTR (2)'!D28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'1st QTR (2)'!J28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'1st QTR (2)'!I28</f>
        <v>0</v>
      </c>
      <c r="H10" s="191"/>
      <c r="I10" s="199"/>
      <c r="J10" s="193" t="s">
        <v>183</v>
      </c>
    </row>
    <row r="11" spans="1:10" ht="60" customHeight="1">
      <c r="A11" s="200" t="s">
        <v>163</v>
      </c>
      <c r="B11" s="201" t="s">
        <v>170</v>
      </c>
      <c r="C11" s="202"/>
      <c r="D11" s="203"/>
      <c r="E11" s="202"/>
      <c r="F11" s="200" t="s">
        <v>6</v>
      </c>
      <c r="G11" s="204">
        <f>'1st QTR (2)'!E28</f>
        <v>0</v>
      </c>
      <c r="H11" s="205"/>
      <c r="I11" s="206"/>
      <c r="J11" s="207" t="s">
        <v>184</v>
      </c>
    </row>
    <row r="12" spans="1:10" ht="60" customHeight="1">
      <c r="A12" s="200" t="s">
        <v>164</v>
      </c>
      <c r="B12" s="201" t="s">
        <v>171</v>
      </c>
      <c r="C12" s="202"/>
      <c r="D12" s="203"/>
      <c r="E12" s="202"/>
      <c r="F12" s="200" t="s">
        <v>6</v>
      </c>
      <c r="G12" s="204">
        <f>'1st QTR (2)'!L28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A2:G2"/>
    <mergeCell ref="G6:G7"/>
    <mergeCell ref="G4:G5"/>
    <mergeCell ref="J6:J7"/>
    <mergeCell ref="A3:G3"/>
    <mergeCell ref="I2:J3"/>
    <mergeCell ref="J13:J14"/>
    <mergeCell ref="J8:J9"/>
    <mergeCell ref="F8:F9"/>
    <mergeCell ref="F6:F7"/>
    <mergeCell ref="F13:F14"/>
    <mergeCell ref="G13:G14"/>
  </mergeCells>
  <printOptions/>
  <pageMargins left="0.5" right="0.5" top="0.75" bottom="0.25" header="0" footer="0"/>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202</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120</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(3)'!B4</f>
        <v>0</v>
      </c>
      <c r="C10" s="153">
        <v>1</v>
      </c>
      <c r="D10" s="154">
        <f>SUMIF('W&amp;E (3)'!B7,"&gt;24.99")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(3)'!B8,"&gt;24.99")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(3)'!B9,"&gt;24.99")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(3)'!I4</f>
        <v>0</v>
      </c>
      <c r="C13" s="159">
        <v>1</v>
      </c>
      <c r="D13" s="160">
        <f>SUMIF('W&amp;E (3)'!I7,"&gt;24.99")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(3)'!I8,"&gt;24.99")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(3)'!I9,"&gt;24.99")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(3)'!B22</f>
        <v>0</v>
      </c>
      <c r="C16" s="159">
        <v>1</v>
      </c>
      <c r="D16" s="160">
        <f>SUMIF('W&amp;E (3)'!B25,"&gt;24.99")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(3)'!B26,"&gt;24.99")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(3)'!B27,"&gt;24.99")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(3)'!I22</f>
        <v>0</v>
      </c>
      <c r="C19" s="159">
        <v>1</v>
      </c>
      <c r="D19" s="160">
        <f>SUMIF('W&amp;E (3)'!I25,"&gt;24.99")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(3)'!I26,"&gt;24.99")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(3)'!I27,"&gt;24.99")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(3)'!B40</f>
        <v>0</v>
      </c>
      <c r="C22" s="159">
        <v>1</v>
      </c>
      <c r="D22" s="160">
        <f>SUMIF('W&amp;E (3)'!B43,"&gt;24.99")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(3)'!B44,"&gt;24.99")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(3)'!B45,"&gt;24.99")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(3)'!I40</f>
        <v>0</v>
      </c>
      <c r="C25" s="159">
        <v>1</v>
      </c>
      <c r="D25" s="160">
        <f>SUMIF('W&amp;E (3)'!I43,"&gt;24.99")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(3)'!I44,"&gt;24.99")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(3)'!I45,"&gt;24.99")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J33:K33"/>
    <mergeCell ref="G33:I33"/>
    <mergeCell ref="D33:F33"/>
    <mergeCell ref="A32:B32"/>
    <mergeCell ref="G32:I32"/>
    <mergeCell ref="D32:F32"/>
    <mergeCell ref="J32:K32"/>
    <mergeCell ref="J24:K24"/>
    <mergeCell ref="J25:K25"/>
    <mergeCell ref="E24:F24"/>
    <mergeCell ref="G24:H24"/>
    <mergeCell ref="G25:H25"/>
    <mergeCell ref="E25:F25"/>
    <mergeCell ref="A28:B28"/>
    <mergeCell ref="J26:K26"/>
    <mergeCell ref="J27:K27"/>
    <mergeCell ref="J28:K28"/>
    <mergeCell ref="G26:H26"/>
    <mergeCell ref="G28:H28"/>
    <mergeCell ref="E26:F26"/>
    <mergeCell ref="E27:F27"/>
    <mergeCell ref="E28:F28"/>
    <mergeCell ref="G27:H27"/>
    <mergeCell ref="J20:K20"/>
    <mergeCell ref="J21:K21"/>
    <mergeCell ref="J22:K22"/>
    <mergeCell ref="J23:K23"/>
    <mergeCell ref="J16:K16"/>
    <mergeCell ref="J17:K17"/>
    <mergeCell ref="J18:K18"/>
    <mergeCell ref="J19:K19"/>
    <mergeCell ref="G22:H22"/>
    <mergeCell ref="G23:H23"/>
    <mergeCell ref="G18:H18"/>
    <mergeCell ref="G19:H19"/>
    <mergeCell ref="G20:H20"/>
    <mergeCell ref="G21:H21"/>
    <mergeCell ref="G12:H12"/>
    <mergeCell ref="G13:H13"/>
    <mergeCell ref="G14:H14"/>
    <mergeCell ref="G15:H15"/>
    <mergeCell ref="J12:K12"/>
    <mergeCell ref="J13:K13"/>
    <mergeCell ref="J14:K14"/>
    <mergeCell ref="J15:K15"/>
    <mergeCell ref="G16:H16"/>
    <mergeCell ref="G17:H17"/>
    <mergeCell ref="E20:F20"/>
    <mergeCell ref="E21:F21"/>
    <mergeCell ref="E22:F22"/>
    <mergeCell ref="E23:F23"/>
    <mergeCell ref="E16:F16"/>
    <mergeCell ref="E17:F17"/>
    <mergeCell ref="E18:F18"/>
    <mergeCell ref="E19:F19"/>
    <mergeCell ref="E12:F12"/>
    <mergeCell ref="E13:F13"/>
    <mergeCell ref="E14:F14"/>
    <mergeCell ref="E15:F15"/>
    <mergeCell ref="A17:B17"/>
    <mergeCell ref="A20:B20"/>
    <mergeCell ref="A23:B23"/>
    <mergeCell ref="A26:B26"/>
    <mergeCell ref="A14:B14"/>
    <mergeCell ref="A6:B6"/>
    <mergeCell ref="A9:B9"/>
    <mergeCell ref="A7:B8"/>
    <mergeCell ref="D3:D4"/>
    <mergeCell ref="A5:F5"/>
    <mergeCell ref="J9:K9"/>
    <mergeCell ref="A11:B11"/>
    <mergeCell ref="E10:F10"/>
    <mergeCell ref="E11:F11"/>
    <mergeCell ref="J10:K10"/>
    <mergeCell ref="J11:K11"/>
    <mergeCell ref="G10:H10"/>
    <mergeCell ref="G11:H11"/>
    <mergeCell ref="I2:J2"/>
    <mergeCell ref="J6:K6"/>
    <mergeCell ref="K2:L2"/>
    <mergeCell ref="K3:L3"/>
    <mergeCell ref="K4:L4"/>
    <mergeCell ref="C2:G2"/>
    <mergeCell ref="G3:G4"/>
    <mergeCell ref="G6:H6"/>
    <mergeCell ref="H3:J3"/>
    <mergeCell ref="H4:I4"/>
    <mergeCell ref="K5:L5"/>
    <mergeCell ref="J7:K7"/>
    <mergeCell ref="J8:K8"/>
    <mergeCell ref="E7:F7"/>
    <mergeCell ref="E8:F8"/>
    <mergeCell ref="E9:F9"/>
    <mergeCell ref="G7:H7"/>
    <mergeCell ref="G8:H8"/>
    <mergeCell ref="H5:I5"/>
    <mergeCell ref="G9:H9"/>
  </mergeCells>
  <printOptions/>
  <pageMargins left="0.25" right="0.25" top="0.4" bottom="0.25" header="0" footer="0"/>
  <pageSetup horizontalDpi="600" verticalDpi="600" orientation="landscape" r:id="rId1"/>
</worksheet>
</file>

<file path=xl/worksheets/sheet18.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'1st QTR (3)'!G28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'1st QTR (3)'!D28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'1st QTR (3)'!J28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'1st QTR (3)'!I28</f>
        <v>0</v>
      </c>
      <c r="H10" s="191"/>
      <c r="I10" s="199"/>
      <c r="J10" s="193" t="s">
        <v>183</v>
      </c>
    </row>
    <row r="11" spans="1:10" ht="60" customHeight="1">
      <c r="A11" s="200" t="s">
        <v>163</v>
      </c>
      <c r="B11" s="201" t="s">
        <v>170</v>
      </c>
      <c r="C11" s="202"/>
      <c r="D11" s="203"/>
      <c r="E11" s="202"/>
      <c r="F11" s="200" t="s">
        <v>6</v>
      </c>
      <c r="G11" s="204">
        <f>'1st QTR (3)'!E28</f>
        <v>0</v>
      </c>
      <c r="H11" s="205"/>
      <c r="I11" s="206"/>
      <c r="J11" s="207" t="s">
        <v>184</v>
      </c>
    </row>
    <row r="12" spans="1:10" ht="60" customHeight="1">
      <c r="A12" s="200" t="s">
        <v>164</v>
      </c>
      <c r="B12" s="201" t="s">
        <v>171</v>
      </c>
      <c r="C12" s="202"/>
      <c r="D12" s="203"/>
      <c r="E12" s="202"/>
      <c r="F12" s="200" t="s">
        <v>6</v>
      </c>
      <c r="G12" s="204">
        <f>'1st QTR (3)'!L28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J6:J7"/>
    <mergeCell ref="A3:G3"/>
    <mergeCell ref="I2:J3"/>
    <mergeCell ref="F13:F14"/>
    <mergeCell ref="G13:G14"/>
    <mergeCell ref="J13:J14"/>
    <mergeCell ref="J8:J9"/>
    <mergeCell ref="F8:F9"/>
    <mergeCell ref="A2:G2"/>
    <mergeCell ref="G6:G7"/>
    <mergeCell ref="G4:G5"/>
    <mergeCell ref="F6:F7"/>
  </mergeCells>
  <printOptions/>
  <pageMargins left="0.5" right="0.5" top="0.75" bottom="0.25" header="0" footer="0"/>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203</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120</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(4)'!B4</f>
        <v>0</v>
      </c>
      <c r="C10" s="153">
        <v>1</v>
      </c>
      <c r="D10" s="154">
        <f>SUMIF('W&amp;E (4)'!B7,"&gt;24.99")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(4)'!B8,"&gt;24.99")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(4)'!B9,"&gt;24.99")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(4)'!I4</f>
        <v>0</v>
      </c>
      <c r="C13" s="159">
        <v>1</v>
      </c>
      <c r="D13" s="160">
        <f>SUMIF('W&amp;E (4)'!I7,"&gt;24.99")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(4)'!I8,"&gt;24.99")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(4)'!I9,"&gt;24.99")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(4)'!B22</f>
        <v>0</v>
      </c>
      <c r="C16" s="159">
        <v>1</v>
      </c>
      <c r="D16" s="160">
        <f>SUMIF('W&amp;E (4)'!B25,"&gt;24.99")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(4)'!B26,"&gt;24.99")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(4)'!B27,"&gt;24.99")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(4)'!I22</f>
        <v>0</v>
      </c>
      <c r="C19" s="159">
        <v>1</v>
      </c>
      <c r="D19" s="160">
        <f>SUMIF('W&amp;E (4)'!I25,"&gt;24.99")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(4)'!I26,"&gt;24.99")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(4)'!I27,"&gt;24.99")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(4)'!B40</f>
        <v>0</v>
      </c>
      <c r="C22" s="159">
        <v>1</v>
      </c>
      <c r="D22" s="160">
        <f>SUMIF('W&amp;E (4)'!B43,"&gt;24.99")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(4)'!B44,"&gt;24.99")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(4)'!B45,"&gt;24.99")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(4)'!I40</f>
        <v>0</v>
      </c>
      <c r="C25" s="159">
        <v>1</v>
      </c>
      <c r="D25" s="160">
        <f>SUMIF('W&amp;E (4)'!I43,"&gt;24.99")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(4)'!I44,"&gt;24.99")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(4)'!I45,"&gt;24.99")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K3:L3"/>
    <mergeCell ref="D3:D4"/>
    <mergeCell ref="G9:H9"/>
    <mergeCell ref="A5:F5"/>
    <mergeCell ref="E7:F7"/>
    <mergeCell ref="E8:F8"/>
    <mergeCell ref="E9:F9"/>
    <mergeCell ref="G7:H7"/>
    <mergeCell ref="G8:H8"/>
    <mergeCell ref="J11:K11"/>
    <mergeCell ref="C2:G2"/>
    <mergeCell ref="G3:G4"/>
    <mergeCell ref="G6:H6"/>
    <mergeCell ref="H3:J3"/>
    <mergeCell ref="H4:I4"/>
    <mergeCell ref="H5:I5"/>
    <mergeCell ref="I2:J2"/>
    <mergeCell ref="J6:K6"/>
    <mergeCell ref="K2:L2"/>
    <mergeCell ref="A20:B20"/>
    <mergeCell ref="K4:L4"/>
    <mergeCell ref="K5:L5"/>
    <mergeCell ref="J7:K7"/>
    <mergeCell ref="J8:K8"/>
    <mergeCell ref="J9:K9"/>
    <mergeCell ref="A11:B11"/>
    <mergeCell ref="E10:F10"/>
    <mergeCell ref="E11:F11"/>
    <mergeCell ref="J10:K10"/>
    <mergeCell ref="E16:F16"/>
    <mergeCell ref="A14:B14"/>
    <mergeCell ref="A6:B6"/>
    <mergeCell ref="A9:B9"/>
    <mergeCell ref="A7:B8"/>
    <mergeCell ref="A17:B17"/>
    <mergeCell ref="G19:H19"/>
    <mergeCell ref="A23:B23"/>
    <mergeCell ref="A26:B26"/>
    <mergeCell ref="E12:F12"/>
    <mergeCell ref="E13:F13"/>
    <mergeCell ref="E14:F14"/>
    <mergeCell ref="E15:F15"/>
    <mergeCell ref="E21:F21"/>
    <mergeCell ref="E22:F22"/>
    <mergeCell ref="E23:F23"/>
    <mergeCell ref="G10:H10"/>
    <mergeCell ref="G11:H11"/>
    <mergeCell ref="G12:H12"/>
    <mergeCell ref="G13:H13"/>
    <mergeCell ref="G14:H14"/>
    <mergeCell ref="G15:H15"/>
    <mergeCell ref="G20:H20"/>
    <mergeCell ref="E17:F17"/>
    <mergeCell ref="E18:F18"/>
    <mergeCell ref="E19:F19"/>
    <mergeCell ref="G24:H24"/>
    <mergeCell ref="G25:H25"/>
    <mergeCell ref="G17:H17"/>
    <mergeCell ref="E25:F25"/>
    <mergeCell ref="E20:F20"/>
    <mergeCell ref="G18:H18"/>
    <mergeCell ref="J12:K12"/>
    <mergeCell ref="J13:K13"/>
    <mergeCell ref="J14:K14"/>
    <mergeCell ref="J15:K15"/>
    <mergeCell ref="J16:K16"/>
    <mergeCell ref="G16:H16"/>
    <mergeCell ref="E26:F26"/>
    <mergeCell ref="J17:K17"/>
    <mergeCell ref="J18:K18"/>
    <mergeCell ref="J19:K19"/>
    <mergeCell ref="J20:K20"/>
    <mergeCell ref="J21:K21"/>
    <mergeCell ref="J22:K22"/>
    <mergeCell ref="G21:H21"/>
    <mergeCell ref="G22:H22"/>
    <mergeCell ref="G23:H23"/>
    <mergeCell ref="G27:H27"/>
    <mergeCell ref="J23:K23"/>
    <mergeCell ref="J24:K24"/>
    <mergeCell ref="J25:K25"/>
    <mergeCell ref="A28:B28"/>
    <mergeCell ref="J26:K26"/>
    <mergeCell ref="J27:K27"/>
    <mergeCell ref="J28:K28"/>
    <mergeCell ref="G26:H26"/>
    <mergeCell ref="G28:H28"/>
    <mergeCell ref="J32:K32"/>
    <mergeCell ref="J33:K33"/>
    <mergeCell ref="G33:I33"/>
    <mergeCell ref="D33:F33"/>
    <mergeCell ref="E24:F24"/>
    <mergeCell ref="A32:B32"/>
    <mergeCell ref="G32:I32"/>
    <mergeCell ref="E27:F27"/>
    <mergeCell ref="E28:F28"/>
    <mergeCell ref="D32:F32"/>
  </mergeCells>
  <printOptions/>
  <pageMargins left="0.25" right="0.25" top="0.4" bottom="0.25"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ransitionEvaluation="1"/>
  <dimension ref="A2:M54"/>
  <sheetViews>
    <sheetView tabSelected="1" defaultGridColor="0" zoomScale="87" zoomScaleNormal="87" zoomScalePageLayoutView="0" colorId="22" workbookViewId="0" topLeftCell="A1">
      <selection activeCell="E5" sqref="E5"/>
    </sheetView>
  </sheetViews>
  <sheetFormatPr defaultColWidth="9.77734375" defaultRowHeight="15"/>
  <cols>
    <col min="1" max="1" width="3.77734375" style="0" customWidth="1"/>
    <col min="2" max="2" width="1.77734375" style="0" customWidth="1"/>
    <col min="3" max="3" width="12.77734375" style="0" customWidth="1"/>
    <col min="4" max="4" width="11.77734375" style="0" customWidth="1"/>
    <col min="5" max="5" width="9.5546875" style="0" customWidth="1"/>
    <col min="6" max="6" width="8.21484375" style="0" customWidth="1"/>
    <col min="7" max="7" width="10.4453125" style="0" customWidth="1"/>
    <col min="8" max="8" width="9.77734375" style="0" customWidth="1"/>
    <col min="9" max="9" width="4.10546875" style="0" customWidth="1"/>
    <col min="10" max="10" width="10.5546875" style="0" customWidth="1"/>
    <col min="11" max="11" width="3.5546875" style="0" customWidth="1"/>
    <col min="12" max="12" width="11.4453125" style="0" customWidth="1"/>
  </cols>
  <sheetData>
    <row r="1" ht="3" customHeight="1"/>
    <row r="2" spans="1:7" ht="30" customHeight="1">
      <c r="A2" s="291"/>
      <c r="B2" s="291" t="s">
        <v>108</v>
      </c>
      <c r="C2" s="1" t="s">
        <v>108</v>
      </c>
      <c r="D2" s="378" t="s">
        <v>107</v>
      </c>
      <c r="E2" s="379"/>
      <c r="F2" s="380"/>
      <c r="G2" s="292" t="s">
        <v>106</v>
      </c>
    </row>
    <row r="3" spans="1:7" ht="45" customHeight="1" thickBot="1">
      <c r="A3" s="291"/>
      <c r="B3" s="293"/>
      <c r="C3" s="1"/>
      <c r="D3" s="381"/>
      <c r="E3" s="381"/>
      <c r="F3" s="382"/>
      <c r="G3" s="294" t="s">
        <v>233</v>
      </c>
    </row>
    <row r="4" spans="1:13" ht="21" customHeight="1">
      <c r="A4" s="295"/>
      <c r="B4" s="296"/>
      <c r="C4" s="295"/>
      <c r="D4" s="297" t="s">
        <v>0</v>
      </c>
      <c r="E4" s="298">
        <f>RECEIPTS!C3</f>
        <v>0</v>
      </c>
      <c r="F4" s="295"/>
      <c r="G4" s="295"/>
      <c r="H4" s="295"/>
      <c r="I4" s="295"/>
      <c r="J4" s="297" t="s">
        <v>1</v>
      </c>
      <c r="K4" s="299"/>
      <c r="L4" s="300">
        <f>RECEIPTS!G3</f>
        <v>0</v>
      </c>
      <c r="M4" s="376" t="s">
        <v>232</v>
      </c>
    </row>
    <row r="5" spans="1:12" ht="21" customHeight="1" thickBot="1">
      <c r="A5" s="301"/>
      <c r="B5" s="302"/>
      <c r="C5" s="301"/>
      <c r="D5" s="303" t="s">
        <v>2</v>
      </c>
      <c r="E5" s="341"/>
      <c r="F5" s="301"/>
      <c r="G5" s="301"/>
      <c r="H5" s="301"/>
      <c r="I5" s="301"/>
      <c r="J5" s="303" t="s">
        <v>3</v>
      </c>
      <c r="K5" s="301"/>
      <c r="L5" s="304">
        <f>RECEIPTS!I3</f>
        <v>0</v>
      </c>
    </row>
    <row r="6" spans="1:2" ht="10.5" customHeight="1">
      <c r="A6" s="291"/>
      <c r="B6" s="291"/>
    </row>
    <row r="7" spans="1:12" ht="18">
      <c r="A7" s="2" t="s">
        <v>4</v>
      </c>
      <c r="B7" s="305"/>
      <c r="C7" s="3"/>
      <c r="D7" s="3"/>
      <c r="E7" s="3"/>
      <c r="F7" s="3"/>
      <c r="G7" s="3"/>
      <c r="H7" s="3"/>
      <c r="I7" s="3"/>
      <c r="J7" s="3"/>
      <c r="K7" s="3"/>
      <c r="L7" s="3"/>
    </row>
    <row r="8" spans="1:2" ht="6.75" customHeight="1">
      <c r="A8" s="291"/>
      <c r="B8" s="291"/>
    </row>
    <row r="9" spans="1:12" ht="18" customHeight="1">
      <c r="A9" s="306">
        <v>1</v>
      </c>
      <c r="B9" s="306"/>
      <c r="C9" s="307" t="s">
        <v>5</v>
      </c>
      <c r="D9" s="1"/>
      <c r="E9" s="1"/>
      <c r="F9" s="1"/>
      <c r="G9" s="1"/>
      <c r="H9" s="308" t="s">
        <v>211</v>
      </c>
      <c r="I9" s="1"/>
      <c r="J9" s="1"/>
      <c r="K9" s="4" t="s">
        <v>6</v>
      </c>
      <c r="L9" s="342"/>
    </row>
    <row r="10" spans="1:11" ht="10.5" customHeight="1">
      <c r="A10" s="291"/>
      <c r="B10" s="291"/>
      <c r="C10" s="310"/>
      <c r="D10" s="311"/>
      <c r="E10" s="311"/>
      <c r="F10" s="311"/>
      <c r="G10" s="311"/>
      <c r="H10" s="312"/>
      <c r="I10" s="1"/>
      <c r="J10" s="1"/>
      <c r="K10" s="4"/>
    </row>
    <row r="11" spans="1:3" ht="18" customHeight="1">
      <c r="A11" s="313" t="s">
        <v>7</v>
      </c>
      <c r="B11" s="314"/>
      <c r="C11" s="315"/>
    </row>
    <row r="12" spans="1:10" ht="18" customHeight="1">
      <c r="A12" s="291">
        <v>2</v>
      </c>
      <c r="B12" s="291"/>
      <c r="C12" s="114" t="s">
        <v>8</v>
      </c>
      <c r="D12" s="114"/>
      <c r="E12" s="114"/>
      <c r="F12" s="114"/>
      <c r="G12" s="114"/>
      <c r="H12" s="114"/>
      <c r="I12" s="4" t="s">
        <v>6</v>
      </c>
      <c r="J12" s="309">
        <f>RECEIPTS!J19</f>
        <v>0</v>
      </c>
    </row>
    <row r="13" spans="1:10" ht="18" customHeight="1">
      <c r="A13" s="316">
        <v>3</v>
      </c>
      <c r="B13" s="316"/>
      <c r="C13" s="317" t="s">
        <v>9</v>
      </c>
      <c r="D13" s="317"/>
      <c r="E13" s="317"/>
      <c r="F13" s="317"/>
      <c r="G13" s="317"/>
      <c r="H13" s="317"/>
      <c r="I13" s="1"/>
      <c r="J13" s="318">
        <f>RECEIPTS!I19</f>
        <v>0</v>
      </c>
    </row>
    <row r="14" spans="1:10" ht="18" customHeight="1" thickBot="1">
      <c r="A14" s="316">
        <v>4</v>
      </c>
      <c r="B14" s="316"/>
      <c r="C14" s="317" t="s">
        <v>10</v>
      </c>
      <c r="D14" s="317"/>
      <c r="E14" s="317"/>
      <c r="F14" s="317"/>
      <c r="G14" s="317"/>
      <c r="H14" s="319" t="s">
        <v>11</v>
      </c>
      <c r="I14" s="1"/>
      <c r="J14" s="320">
        <f>RECEIPTS!H19</f>
        <v>0</v>
      </c>
    </row>
    <row r="15" spans="1:12" ht="18" customHeight="1" thickTop="1">
      <c r="A15" s="306">
        <v>5</v>
      </c>
      <c r="B15" s="306"/>
      <c r="C15" s="321" t="s">
        <v>12</v>
      </c>
      <c r="D15" s="260"/>
      <c r="E15" s="260"/>
      <c r="F15" s="260"/>
      <c r="G15" s="260"/>
      <c r="H15" s="322" t="s">
        <v>212</v>
      </c>
      <c r="I15" s="1"/>
      <c r="J15" s="323"/>
      <c r="K15" s="4" t="s">
        <v>6</v>
      </c>
      <c r="L15" s="309">
        <f>SUM(J12:J14)</f>
        <v>0</v>
      </c>
    </row>
    <row r="16" spans="1:3" ht="10.5" customHeight="1">
      <c r="A16" s="291"/>
      <c r="B16" s="291"/>
      <c r="C16" s="307"/>
    </row>
    <row r="17" spans="1:2" ht="18" customHeight="1">
      <c r="A17" s="313" t="s">
        <v>13</v>
      </c>
      <c r="B17" s="314"/>
    </row>
    <row r="18" spans="1:10" ht="18" customHeight="1">
      <c r="A18" s="291">
        <v>6</v>
      </c>
      <c r="B18" s="291"/>
      <c r="C18" s="260" t="s">
        <v>14</v>
      </c>
      <c r="D18" s="260"/>
      <c r="E18" s="260"/>
      <c r="F18" s="260"/>
      <c r="G18" s="260"/>
      <c r="H18" s="322" t="s">
        <v>15</v>
      </c>
      <c r="I18" s="324" t="s">
        <v>6</v>
      </c>
      <c r="J18" s="325">
        <f>'SCH 3'!I29</f>
        <v>0</v>
      </c>
    </row>
    <row r="19" spans="1:10" ht="18" customHeight="1">
      <c r="A19" s="316">
        <v>7</v>
      </c>
      <c r="B19" s="316"/>
      <c r="C19" s="1" t="s">
        <v>16</v>
      </c>
      <c r="D19" s="326"/>
      <c r="E19" s="1"/>
      <c r="F19" s="1"/>
      <c r="G19" s="1"/>
      <c r="H19" s="308" t="s">
        <v>17</v>
      </c>
      <c r="I19" s="1"/>
      <c r="J19" s="318">
        <f>'SCH 4'!N26</f>
        <v>0</v>
      </c>
    </row>
    <row r="20" spans="1:10" ht="18" customHeight="1" thickBot="1">
      <c r="A20" s="291">
        <v>8</v>
      </c>
      <c r="B20" s="291"/>
      <c r="C20" s="317" t="s">
        <v>18</v>
      </c>
      <c r="D20" s="317"/>
      <c r="E20" s="317"/>
      <c r="F20" s="317"/>
      <c r="G20" s="317"/>
      <c r="H20" s="319" t="s">
        <v>19</v>
      </c>
      <c r="I20" s="1"/>
      <c r="J20" s="320">
        <f>'SCH 5'!N26</f>
        <v>0</v>
      </c>
    </row>
    <row r="21" spans="1:12" ht="18" customHeight="1" thickBot="1" thickTop="1">
      <c r="A21" s="316">
        <v>9</v>
      </c>
      <c r="B21" s="316"/>
      <c r="C21" s="321" t="s">
        <v>20</v>
      </c>
      <c r="D21" s="260"/>
      <c r="E21" s="260"/>
      <c r="F21" s="260"/>
      <c r="G21" s="260"/>
      <c r="H21" s="322" t="s">
        <v>213</v>
      </c>
      <c r="I21" s="1"/>
      <c r="J21" s="323"/>
      <c r="K21" s="4" t="s">
        <v>6</v>
      </c>
      <c r="L21" s="327">
        <f>SUM(J18:J20)</f>
        <v>0</v>
      </c>
    </row>
    <row r="22" spans="1:12" ht="12" customHeight="1" thickTop="1">
      <c r="A22" s="291"/>
      <c r="B22" s="291"/>
      <c r="C22" s="307"/>
      <c r="D22" s="1"/>
      <c r="E22" s="1"/>
      <c r="F22" s="1"/>
      <c r="G22" s="1"/>
      <c r="H22" s="1"/>
      <c r="I22" s="1"/>
      <c r="J22" s="1"/>
      <c r="K22" s="1"/>
      <c r="L22" s="311"/>
    </row>
    <row r="23" spans="1:12" ht="18" customHeight="1">
      <c r="A23" s="306">
        <v>10</v>
      </c>
      <c r="B23" s="306"/>
      <c r="C23" s="321" t="s">
        <v>21</v>
      </c>
      <c r="D23" s="260"/>
      <c r="E23" s="260"/>
      <c r="F23" s="260"/>
      <c r="G23" s="260"/>
      <c r="H23" s="260"/>
      <c r="I23" s="1"/>
      <c r="J23" s="1"/>
      <c r="K23" s="4" t="s">
        <v>6</v>
      </c>
      <c r="L23" s="309">
        <f>SUM(L9+L15)-L21</f>
        <v>0</v>
      </c>
    </row>
    <row r="24" spans="1:3" ht="15.75">
      <c r="A24" s="291"/>
      <c r="B24" s="291"/>
      <c r="C24" s="326" t="s">
        <v>214</v>
      </c>
    </row>
    <row r="25" spans="1:12" ht="9.75" customHeight="1" thickBot="1">
      <c r="A25" s="302"/>
      <c r="B25" s="302"/>
      <c r="C25" s="328"/>
      <c r="D25" s="301"/>
      <c r="E25" s="301"/>
      <c r="F25" s="301"/>
      <c r="G25" s="301"/>
      <c r="H25" s="301"/>
      <c r="I25" s="301"/>
      <c r="J25" s="301"/>
      <c r="K25" s="301"/>
      <c r="L25" s="301"/>
    </row>
    <row r="26" spans="1:3" ht="10.5" customHeight="1">
      <c r="A26" s="291"/>
      <c r="B26" s="291"/>
      <c r="C26" s="307"/>
    </row>
    <row r="27" spans="1:12" ht="18">
      <c r="A27" s="2" t="s">
        <v>22</v>
      </c>
      <c r="B27" s="305"/>
      <c r="C27" s="3"/>
      <c r="D27" s="3"/>
      <c r="E27" s="3"/>
      <c r="F27" s="3"/>
      <c r="G27" s="3"/>
      <c r="H27" s="3"/>
      <c r="I27" s="3"/>
      <c r="J27" s="3"/>
      <c r="K27" s="3"/>
      <c r="L27" s="3"/>
    </row>
    <row r="28" spans="1:3" ht="7.5" customHeight="1">
      <c r="A28" s="291"/>
      <c r="B28" s="291"/>
      <c r="C28" s="307"/>
    </row>
    <row r="29" spans="1:10" ht="18" customHeight="1">
      <c r="A29" s="291">
        <v>11</v>
      </c>
      <c r="B29" s="291"/>
      <c r="C29" s="260" t="s">
        <v>23</v>
      </c>
      <c r="D29" s="260"/>
      <c r="E29" s="260"/>
      <c r="F29" s="260"/>
      <c r="G29" s="260"/>
      <c r="H29" s="260"/>
      <c r="I29" s="4" t="s">
        <v>6</v>
      </c>
      <c r="J29" s="342"/>
    </row>
    <row r="30" spans="1:10" ht="18" customHeight="1" thickBot="1">
      <c r="A30" s="316">
        <v>12</v>
      </c>
      <c r="B30" s="316"/>
      <c r="C30" s="317" t="s">
        <v>24</v>
      </c>
      <c r="D30" s="317"/>
      <c r="E30" s="317"/>
      <c r="F30" s="317"/>
      <c r="G30" s="317"/>
      <c r="H30" s="319" t="s">
        <v>25</v>
      </c>
      <c r="I30" s="1"/>
      <c r="J30" s="327">
        <f>REVERSE!I11</f>
        <v>0</v>
      </c>
    </row>
    <row r="31" spans="1:12" ht="18" customHeight="1" thickTop="1">
      <c r="A31" s="306">
        <v>13</v>
      </c>
      <c r="B31" s="306"/>
      <c r="C31" s="321" t="s">
        <v>26</v>
      </c>
      <c r="D31" s="260"/>
      <c r="E31" s="260"/>
      <c r="F31" s="260"/>
      <c r="G31" s="260"/>
      <c r="H31" s="322" t="s">
        <v>215</v>
      </c>
      <c r="I31" s="1"/>
      <c r="J31" s="1"/>
      <c r="K31" s="4" t="s">
        <v>6</v>
      </c>
      <c r="L31" s="309">
        <f>SUM(J29-J30)</f>
        <v>0</v>
      </c>
    </row>
    <row r="32" spans="1:12" ht="9.75" customHeight="1" thickBot="1">
      <c r="A32" s="302"/>
      <c r="B32" s="302"/>
      <c r="C32" s="329"/>
      <c r="D32" s="301"/>
      <c r="E32" s="301"/>
      <c r="F32" s="301"/>
      <c r="G32" s="301"/>
      <c r="H32" s="301"/>
      <c r="I32" s="301"/>
      <c r="J32" s="301"/>
      <c r="K32" s="301"/>
      <c r="L32" s="301"/>
    </row>
    <row r="33" spans="1:3" ht="10.5" customHeight="1">
      <c r="A33" s="291"/>
      <c r="B33" s="291"/>
      <c r="C33" s="330"/>
    </row>
    <row r="34" spans="1:12" ht="18">
      <c r="A34" s="2" t="s">
        <v>27</v>
      </c>
      <c r="B34" s="305"/>
      <c r="C34" s="3"/>
      <c r="D34" s="3"/>
      <c r="E34" s="3"/>
      <c r="F34" s="3"/>
      <c r="G34" s="3"/>
      <c r="H34" s="3"/>
      <c r="I34" s="3"/>
      <c r="J34" s="3"/>
      <c r="K34" s="3"/>
      <c r="L34" s="3"/>
    </row>
    <row r="35" spans="1:3" ht="9" customHeight="1">
      <c r="A35" s="291"/>
      <c r="B35" s="291"/>
      <c r="C35" s="307"/>
    </row>
    <row r="36" spans="1:10" ht="18" customHeight="1">
      <c r="A36" s="291">
        <v>14</v>
      </c>
      <c r="B36" s="291"/>
      <c r="C36" s="1" t="s">
        <v>28</v>
      </c>
      <c r="D36" s="1"/>
      <c r="E36" s="1"/>
      <c r="F36" s="1"/>
      <c r="G36" s="1"/>
      <c r="H36" s="308" t="s">
        <v>216</v>
      </c>
      <c r="I36" s="4" t="s">
        <v>6</v>
      </c>
      <c r="J36" s="343"/>
    </row>
    <row r="37" spans="1:10" ht="18" customHeight="1">
      <c r="A37" s="316">
        <v>15</v>
      </c>
      <c r="B37" s="316"/>
      <c r="C37" s="317" t="s">
        <v>29</v>
      </c>
      <c r="D37" s="317"/>
      <c r="E37" s="317"/>
      <c r="F37" s="317"/>
      <c r="G37" s="317"/>
      <c r="H37" s="319" t="s">
        <v>30</v>
      </c>
      <c r="I37" s="1"/>
      <c r="J37" s="344"/>
    </row>
    <row r="38" spans="1:10" ht="18" customHeight="1" thickBot="1">
      <c r="A38" s="291">
        <v>16</v>
      </c>
      <c r="B38" s="291"/>
      <c r="C38" s="1" t="s">
        <v>31</v>
      </c>
      <c r="D38" s="1"/>
      <c r="E38" s="1"/>
      <c r="F38" s="1"/>
      <c r="G38" s="1"/>
      <c r="H38" s="331"/>
      <c r="I38" s="1"/>
      <c r="J38" s="345"/>
    </row>
    <row r="39" spans="1:12" ht="18" customHeight="1" thickTop="1">
      <c r="A39" s="316">
        <v>17</v>
      </c>
      <c r="B39" s="316"/>
      <c r="C39" s="332" t="s">
        <v>32</v>
      </c>
      <c r="D39" s="317"/>
      <c r="E39" s="317"/>
      <c r="F39" s="317"/>
      <c r="G39" s="317"/>
      <c r="H39" s="319" t="s">
        <v>33</v>
      </c>
      <c r="I39" s="1"/>
      <c r="J39" s="1"/>
      <c r="K39" s="4" t="s">
        <v>6</v>
      </c>
      <c r="L39" s="309">
        <f>SUM(J36+J37)-J38</f>
        <v>0</v>
      </c>
    </row>
    <row r="40" spans="1:12" ht="9.75" customHeight="1" thickBot="1">
      <c r="A40" s="302"/>
      <c r="B40" s="302"/>
      <c r="C40" s="301"/>
      <c r="D40" s="301"/>
      <c r="E40" s="301"/>
      <c r="F40" s="301"/>
      <c r="G40" s="301"/>
      <c r="H40" s="301"/>
      <c r="I40" s="301"/>
      <c r="J40" s="301"/>
      <c r="K40" s="301"/>
      <c r="L40" s="301"/>
    </row>
    <row r="41" spans="1:2" ht="10.5" customHeight="1">
      <c r="A41" s="291"/>
      <c r="B41" s="291"/>
    </row>
    <row r="42" spans="1:12" ht="18">
      <c r="A42" s="2" t="s">
        <v>34</v>
      </c>
      <c r="B42" s="305"/>
      <c r="C42" s="3"/>
      <c r="D42" s="3"/>
      <c r="E42" s="3"/>
      <c r="F42" s="3"/>
      <c r="G42" s="3"/>
      <c r="H42" s="3"/>
      <c r="I42" s="3"/>
      <c r="J42" s="3"/>
      <c r="K42" s="3"/>
      <c r="L42" s="3"/>
    </row>
    <row r="43" spans="1:2" ht="7.5" customHeight="1">
      <c r="A43" s="291"/>
      <c r="B43" s="291"/>
    </row>
    <row r="44" spans="1:10" ht="18" customHeight="1">
      <c r="A44" s="291">
        <v>18</v>
      </c>
      <c r="B44" s="291"/>
      <c r="C44" s="1" t="s">
        <v>217</v>
      </c>
      <c r="D44" s="1"/>
      <c r="E44" s="1"/>
      <c r="F44" s="1"/>
      <c r="G44" s="1"/>
      <c r="H44" s="308" t="s">
        <v>218</v>
      </c>
      <c r="I44" s="4" t="s">
        <v>6</v>
      </c>
      <c r="J44" s="318">
        <f>L31</f>
        <v>0</v>
      </c>
    </row>
    <row r="45" spans="1:10" ht="18" customHeight="1">
      <c r="A45" s="316">
        <v>19</v>
      </c>
      <c r="B45" s="316"/>
      <c r="C45" s="317" t="s">
        <v>35</v>
      </c>
      <c r="D45" s="317"/>
      <c r="E45" s="317"/>
      <c r="F45" s="317"/>
      <c r="G45" s="317"/>
      <c r="H45" s="319" t="s">
        <v>219</v>
      </c>
      <c r="I45" s="1"/>
      <c r="J45" s="320">
        <f>L39</f>
        <v>0</v>
      </c>
    </row>
    <row r="46" spans="1:10" ht="18" customHeight="1" thickBot="1">
      <c r="A46" s="291">
        <v>20</v>
      </c>
      <c r="B46" s="333"/>
      <c r="C46" s="1" t="s">
        <v>36</v>
      </c>
      <c r="D46" s="1"/>
      <c r="E46" s="1"/>
      <c r="F46" s="1"/>
      <c r="G46" s="1"/>
      <c r="H46" s="308" t="s">
        <v>37</v>
      </c>
      <c r="I46" s="1"/>
      <c r="J46" s="327">
        <f>REVERSE!I50</f>
        <v>0</v>
      </c>
    </row>
    <row r="47" spans="1:12" ht="18" customHeight="1" thickTop="1">
      <c r="A47" s="316">
        <v>21</v>
      </c>
      <c r="B47" s="334"/>
      <c r="C47" s="332" t="s">
        <v>38</v>
      </c>
      <c r="D47" s="317"/>
      <c r="E47" s="317"/>
      <c r="F47" s="317"/>
      <c r="G47" s="317"/>
      <c r="H47" s="319" t="s">
        <v>220</v>
      </c>
      <c r="I47" s="1"/>
      <c r="J47" s="1"/>
      <c r="K47" s="4" t="s">
        <v>6</v>
      </c>
      <c r="L47" s="309">
        <f>SUM(J44:J46)</f>
        <v>0</v>
      </c>
    </row>
    <row r="48" spans="1:12" ht="9.75" customHeight="1" thickBot="1">
      <c r="A48" s="335"/>
      <c r="B48" s="335"/>
      <c r="C48" s="301"/>
      <c r="D48" s="301"/>
      <c r="E48" s="301"/>
      <c r="F48" s="301"/>
      <c r="G48" s="301"/>
      <c r="H48" s="336"/>
      <c r="I48" s="301"/>
      <c r="J48" s="301"/>
      <c r="K48" s="301"/>
      <c r="L48" s="301"/>
    </row>
    <row r="49" spans="1:8" ht="4.5" customHeight="1">
      <c r="A49" s="333"/>
      <c r="B49" s="333"/>
      <c r="C49" s="1"/>
      <c r="D49" s="1"/>
      <c r="E49" s="1"/>
      <c r="F49" s="1"/>
      <c r="G49" s="1"/>
      <c r="H49" s="4"/>
    </row>
    <row r="50" spans="1:12" ht="17.25" customHeight="1">
      <c r="A50" s="333"/>
      <c r="B50" s="333"/>
      <c r="C50" s="1"/>
      <c r="D50" s="1"/>
      <c r="E50" s="1"/>
      <c r="F50" s="1"/>
      <c r="G50" s="1"/>
      <c r="H50" s="93"/>
      <c r="I50" s="94" t="s">
        <v>204</v>
      </c>
      <c r="J50" s="95"/>
      <c r="K50" s="95"/>
      <c r="L50" s="95"/>
    </row>
    <row r="51" spans="1:12" ht="24.75" customHeight="1">
      <c r="A51" s="337"/>
      <c r="B51" s="337"/>
      <c r="C51" s="4" t="s">
        <v>39</v>
      </c>
      <c r="D51" s="342"/>
      <c r="E51" s="1"/>
      <c r="F51" s="1"/>
      <c r="G51" s="333"/>
      <c r="H51" s="96" t="s">
        <v>206</v>
      </c>
      <c r="I51" s="347"/>
      <c r="J51" s="347"/>
      <c r="K51" s="347"/>
      <c r="L51" s="347"/>
    </row>
    <row r="52" spans="1:12" ht="24.75" customHeight="1">
      <c r="A52" s="1"/>
      <c r="B52" s="1"/>
      <c r="C52" s="4" t="s">
        <v>40</v>
      </c>
      <c r="D52" s="342"/>
      <c r="E52" s="1"/>
      <c r="F52" s="1"/>
      <c r="G52" s="333"/>
      <c r="H52" s="96" t="s">
        <v>207</v>
      </c>
      <c r="I52" s="347"/>
      <c r="J52" s="347"/>
      <c r="K52" s="347"/>
      <c r="L52" s="347"/>
    </row>
    <row r="53" spans="1:12" ht="24.75" customHeight="1">
      <c r="A53" s="1"/>
      <c r="B53" s="1"/>
      <c r="C53" s="4" t="s">
        <v>41</v>
      </c>
      <c r="D53" s="346"/>
      <c r="E53" s="1"/>
      <c r="F53" s="1"/>
      <c r="G53" s="338"/>
      <c r="H53" s="96" t="s">
        <v>207</v>
      </c>
      <c r="I53" s="347"/>
      <c r="J53" s="347"/>
      <c r="K53" s="347"/>
      <c r="L53" s="347"/>
    </row>
    <row r="54" spans="8:12" ht="15">
      <c r="H54" s="92"/>
      <c r="I54" s="339" t="s">
        <v>205</v>
      </c>
      <c r="J54" s="95"/>
      <c r="K54" s="95"/>
      <c r="L54" s="95"/>
    </row>
  </sheetData>
  <sheetProtection sheet="1" objects="1" scenarios="1" formatCells="0"/>
  <mergeCells count="1">
    <mergeCell ref="D2:F3"/>
  </mergeCells>
  <printOptions/>
  <pageMargins left="0.25" right="0.25" top="0" bottom="0.15" header="0" footer="0"/>
  <pageSetup horizontalDpi="600" verticalDpi="600" orientation="portrait" scale="87" r:id="rId2"/>
  <drawing r:id="rId1"/>
</worksheet>
</file>

<file path=xl/worksheets/sheet20.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'1st QTR (4)'!G28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'1st QTR (4)'!D28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'1st QTR (4)'!J28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'1st QTR (4)'!I28</f>
        <v>0</v>
      </c>
      <c r="H10" s="191"/>
      <c r="I10" s="199"/>
      <c r="J10" s="193" t="s">
        <v>183</v>
      </c>
    </row>
    <row r="11" spans="1:10" ht="60" customHeight="1">
      <c r="A11" s="200" t="s">
        <v>163</v>
      </c>
      <c r="B11" s="201" t="s">
        <v>170</v>
      </c>
      <c r="C11" s="202"/>
      <c r="D11" s="203"/>
      <c r="E11" s="202"/>
      <c r="F11" s="200" t="s">
        <v>6</v>
      </c>
      <c r="G11" s="204">
        <f>'1st QTR (4)'!E28</f>
        <v>0</v>
      </c>
      <c r="H11" s="205"/>
      <c r="I11" s="206"/>
      <c r="J11" s="207" t="s">
        <v>184</v>
      </c>
    </row>
    <row r="12" spans="1:10" ht="60" customHeight="1">
      <c r="A12" s="200" t="s">
        <v>164</v>
      </c>
      <c r="B12" s="201" t="s">
        <v>171</v>
      </c>
      <c r="C12" s="202"/>
      <c r="D12" s="203"/>
      <c r="E12" s="202"/>
      <c r="F12" s="200" t="s">
        <v>6</v>
      </c>
      <c r="G12" s="204">
        <f>'1st QTR (4)'!L28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A2:G2"/>
    <mergeCell ref="G6:G7"/>
    <mergeCell ref="G4:G5"/>
    <mergeCell ref="J6:J7"/>
    <mergeCell ref="A3:G3"/>
    <mergeCell ref="I2:J3"/>
    <mergeCell ref="J13:J14"/>
    <mergeCell ref="J8:J9"/>
    <mergeCell ref="F8:F9"/>
    <mergeCell ref="F6:F7"/>
    <mergeCell ref="F13:F14"/>
    <mergeCell ref="G13:G14"/>
  </mergeCells>
  <printOptions/>
  <pageMargins left="0.5" right="0.5" top="0.75" bottom="0.25" header="0" footer="0"/>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L35"/>
  <sheetViews>
    <sheetView zoomScalePageLayoutView="0" workbookViewId="0" topLeftCell="B1">
      <pane ySplit="9" topLeftCell="A10" activePane="bottomLeft" state="frozen"/>
      <selection pane="topLeft" activeCell="Q19" sqref="Q19"/>
      <selection pane="bottomLeft"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187</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155</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(1)'!B4</f>
        <v>0</v>
      </c>
      <c r="C10" s="153">
        <v>1</v>
      </c>
      <c r="D10" s="154">
        <f>SUMIF('W&amp;E (1)'!B10,"&gt;24.99")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(1)'!B11,"&gt;24.99")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(1)'!B12,"&gt;24.99")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(1)'!I4</f>
        <v>0</v>
      </c>
      <c r="C13" s="159">
        <v>1</v>
      </c>
      <c r="D13" s="160">
        <f>SUMIF('W&amp;E (1)'!I10,"&gt;24.99")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(1)'!I11,"&gt;24.99")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(1)'!I12,"&gt;24.99")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(1)'!B22</f>
        <v>0</v>
      </c>
      <c r="C16" s="159">
        <v>1</v>
      </c>
      <c r="D16" s="160">
        <f>SUMIF('W&amp;E (1)'!B28,"&gt;24.99")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(1)'!B29,"&gt;24.99")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(1)'!B30,"&gt;24.99")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(1)'!I22</f>
        <v>0</v>
      </c>
      <c r="C19" s="159">
        <v>1</v>
      </c>
      <c r="D19" s="160">
        <f>SUMIF('W&amp;E (1)'!I28,"&gt;24.99")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(1)'!I29,"&gt;24.99")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(1)'!I30,"&gt;24.99")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(1)'!B40</f>
        <v>0</v>
      </c>
      <c r="C22" s="159">
        <v>1</v>
      </c>
      <c r="D22" s="160">
        <f>SUMIF('W&amp;E (1)'!B46,"&gt;24.99")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(1)'!B47,"&gt;24.99")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(1)'!B48,"&gt;24.99")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(1)'!I40</f>
        <v>0</v>
      </c>
      <c r="C25" s="159">
        <v>1</v>
      </c>
      <c r="D25" s="160">
        <f>SUMIF('W&amp;E (1)'!I46,"&gt;24.99")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(1)'!I47,"&gt;24.99")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(1)'!I48,"&gt;24.99")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K3:L3"/>
    <mergeCell ref="D3:D4"/>
    <mergeCell ref="G9:H9"/>
    <mergeCell ref="A5:F5"/>
    <mergeCell ref="E7:F7"/>
    <mergeCell ref="E8:F8"/>
    <mergeCell ref="E9:F9"/>
    <mergeCell ref="G7:H7"/>
    <mergeCell ref="G8:H8"/>
    <mergeCell ref="J11:K11"/>
    <mergeCell ref="C2:G2"/>
    <mergeCell ref="G3:G4"/>
    <mergeCell ref="G6:H6"/>
    <mergeCell ref="H3:J3"/>
    <mergeCell ref="H4:I4"/>
    <mergeCell ref="H5:I5"/>
    <mergeCell ref="I2:J2"/>
    <mergeCell ref="J6:K6"/>
    <mergeCell ref="K2:L2"/>
    <mergeCell ref="A20:B20"/>
    <mergeCell ref="K4:L4"/>
    <mergeCell ref="K5:L5"/>
    <mergeCell ref="J7:K7"/>
    <mergeCell ref="J8:K8"/>
    <mergeCell ref="J9:K9"/>
    <mergeCell ref="A11:B11"/>
    <mergeCell ref="E10:F10"/>
    <mergeCell ref="E11:F11"/>
    <mergeCell ref="J10:K10"/>
    <mergeCell ref="E16:F16"/>
    <mergeCell ref="A14:B14"/>
    <mergeCell ref="A6:B6"/>
    <mergeCell ref="A9:B9"/>
    <mergeCell ref="A7:B8"/>
    <mergeCell ref="A17:B17"/>
    <mergeCell ref="G19:H19"/>
    <mergeCell ref="A23:B23"/>
    <mergeCell ref="A26:B26"/>
    <mergeCell ref="E12:F12"/>
    <mergeCell ref="E13:F13"/>
    <mergeCell ref="E14:F14"/>
    <mergeCell ref="E15:F15"/>
    <mergeCell ref="E21:F21"/>
    <mergeCell ref="E22:F22"/>
    <mergeCell ref="E23:F23"/>
    <mergeCell ref="G10:H10"/>
    <mergeCell ref="G11:H11"/>
    <mergeCell ref="G12:H12"/>
    <mergeCell ref="G13:H13"/>
    <mergeCell ref="G14:H14"/>
    <mergeCell ref="G15:H15"/>
    <mergeCell ref="G20:H20"/>
    <mergeCell ref="E17:F17"/>
    <mergeCell ref="E18:F18"/>
    <mergeCell ref="E19:F19"/>
    <mergeCell ref="G24:H24"/>
    <mergeCell ref="G25:H25"/>
    <mergeCell ref="G17:H17"/>
    <mergeCell ref="E25:F25"/>
    <mergeCell ref="E20:F20"/>
    <mergeCell ref="G18:H18"/>
    <mergeCell ref="J12:K12"/>
    <mergeCell ref="J13:K13"/>
    <mergeCell ref="J14:K14"/>
    <mergeCell ref="J15:K15"/>
    <mergeCell ref="J16:K16"/>
    <mergeCell ref="G16:H16"/>
    <mergeCell ref="E26:F26"/>
    <mergeCell ref="J17:K17"/>
    <mergeCell ref="J18:K18"/>
    <mergeCell ref="J19:K19"/>
    <mergeCell ref="J20:K20"/>
    <mergeCell ref="J21:K21"/>
    <mergeCell ref="J22:K22"/>
    <mergeCell ref="G21:H21"/>
    <mergeCell ref="G22:H22"/>
    <mergeCell ref="G23:H23"/>
    <mergeCell ref="G27:H27"/>
    <mergeCell ref="J23:K23"/>
    <mergeCell ref="J24:K24"/>
    <mergeCell ref="J25:K25"/>
    <mergeCell ref="A28:B28"/>
    <mergeCell ref="J26:K26"/>
    <mergeCell ref="J27:K27"/>
    <mergeCell ref="J28:K28"/>
    <mergeCell ref="G26:H26"/>
    <mergeCell ref="G28:H28"/>
    <mergeCell ref="J32:K32"/>
    <mergeCell ref="J33:K33"/>
    <mergeCell ref="G33:I33"/>
    <mergeCell ref="D33:F33"/>
    <mergeCell ref="E24:F24"/>
    <mergeCell ref="A32:B32"/>
    <mergeCell ref="G32:I32"/>
    <mergeCell ref="E27:F27"/>
    <mergeCell ref="E28:F28"/>
    <mergeCell ref="D32:F32"/>
  </mergeCells>
  <printOptions/>
  <pageMargins left="0.25" right="0.25" top="0.4" bottom="0.25" header="0" footer="0"/>
  <pageSetup horizontalDpi="600" verticalDpi="600" orientation="landscape" r:id="rId1"/>
</worksheet>
</file>

<file path=xl/worksheets/sheet22.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'2nd QTR (1)'!G28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'2nd QTR (1)'!D28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'2nd QTR (1)'!J28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'2nd QTR (1)'!I28</f>
        <v>0</v>
      </c>
      <c r="H10" s="191"/>
      <c r="I10" s="199"/>
      <c r="J10" s="193" t="s">
        <v>183</v>
      </c>
    </row>
    <row r="11" spans="1:10" ht="60" customHeight="1">
      <c r="A11" s="200" t="s">
        <v>163</v>
      </c>
      <c r="B11" s="201" t="s">
        <v>170</v>
      </c>
      <c r="C11" s="202"/>
      <c r="D11" s="203"/>
      <c r="E11" s="202"/>
      <c r="F11" s="200" t="s">
        <v>6</v>
      </c>
      <c r="G11" s="204">
        <f>'2nd QTR (1)'!E28</f>
        <v>0</v>
      </c>
      <c r="H11" s="205"/>
      <c r="I11" s="206"/>
      <c r="J11" s="207" t="s">
        <v>184</v>
      </c>
    </row>
    <row r="12" spans="1:10" ht="60" customHeight="1">
      <c r="A12" s="200" t="s">
        <v>164</v>
      </c>
      <c r="B12" s="201" t="s">
        <v>171</v>
      </c>
      <c r="C12" s="202"/>
      <c r="D12" s="203"/>
      <c r="E12" s="202"/>
      <c r="F12" s="200" t="s">
        <v>6</v>
      </c>
      <c r="G12" s="204">
        <f>'2nd QTR (1)'!L28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A2:G2"/>
    <mergeCell ref="G6:G7"/>
    <mergeCell ref="G4:G5"/>
    <mergeCell ref="J6:J7"/>
    <mergeCell ref="A3:G3"/>
    <mergeCell ref="I2:J3"/>
    <mergeCell ref="J13:J14"/>
    <mergeCell ref="J8:J9"/>
    <mergeCell ref="F8:F9"/>
    <mergeCell ref="F6:F7"/>
    <mergeCell ref="F13:F14"/>
    <mergeCell ref="G13:G14"/>
  </mergeCells>
  <printOptions/>
  <pageMargins left="0.5" right="0.5" top="0.75" bottom="0.25" header="0" footer="0"/>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L35"/>
  <sheetViews>
    <sheetView zoomScalePageLayoutView="0" workbookViewId="0" topLeftCell="A3">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188</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155</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(2)'!B4</f>
        <v>0</v>
      </c>
      <c r="C10" s="153">
        <v>1</v>
      </c>
      <c r="D10" s="154">
        <f>SUMIF('W&amp;E (2)'!B10,"&gt;24.99")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(2)'!B11,"&gt;24.99")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(2)'!B12,"&gt;24.99")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(2)'!I4</f>
        <v>0</v>
      </c>
      <c r="C13" s="159">
        <v>1</v>
      </c>
      <c r="D13" s="160">
        <f>SUMIF('W&amp;E (2)'!I10,"&gt;24.99")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(2)'!I11,"&gt;24.99")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(2)'!I12,"&gt;24.99")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(2)'!B22</f>
        <v>0</v>
      </c>
      <c r="C16" s="159">
        <v>1</v>
      </c>
      <c r="D16" s="160">
        <f>SUMIF('W&amp;E (2)'!B28,"&gt;24.99")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(2)'!B29,"&gt;24.99")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(2)'!B30,"&gt;24.99")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(2)'!I22</f>
        <v>0</v>
      </c>
      <c r="C19" s="159">
        <v>1</v>
      </c>
      <c r="D19" s="160">
        <f>SUMIF('W&amp;E (2)'!I28,"&gt;24.99")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(2)'!I29,"&gt;24.99")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(2)'!I30,"&gt;24.99")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(2)'!B40</f>
        <v>0</v>
      </c>
      <c r="C22" s="159">
        <v>1</v>
      </c>
      <c r="D22" s="160">
        <f>SUMIF('W&amp;E (2)'!B46,"&gt;24.99")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(2)'!B47,"&gt;24.99")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(2)'!B48,"&gt;24.99")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(2)'!I40</f>
        <v>0</v>
      </c>
      <c r="C25" s="159">
        <v>1</v>
      </c>
      <c r="D25" s="160">
        <f>SUMIF('W&amp;E (2)'!I46,"&gt;24.99")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(2)'!I47,"&gt;24.99")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(2)'!I48,"&gt;24.99")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16:K16"/>
    <mergeCell ref="J17:K17"/>
    <mergeCell ref="J18:K18"/>
    <mergeCell ref="J19:K19"/>
    <mergeCell ref="G20:H20"/>
    <mergeCell ref="G21:H21"/>
    <mergeCell ref="G22:H22"/>
    <mergeCell ref="G23:H23"/>
    <mergeCell ref="J20:K20"/>
    <mergeCell ref="J21:K21"/>
    <mergeCell ref="J22:K22"/>
    <mergeCell ref="J23:K23"/>
    <mergeCell ref="G12:H12"/>
    <mergeCell ref="G13:H13"/>
    <mergeCell ref="G18:H18"/>
    <mergeCell ref="G19:H19"/>
    <mergeCell ref="G14:H14"/>
    <mergeCell ref="G15:H15"/>
    <mergeCell ref="G16:H16"/>
    <mergeCell ref="G17:H17"/>
    <mergeCell ref="E21:F21"/>
    <mergeCell ref="E22:F22"/>
    <mergeCell ref="E23:F23"/>
    <mergeCell ref="E16:F16"/>
    <mergeCell ref="E17:F17"/>
    <mergeCell ref="E18:F18"/>
    <mergeCell ref="E19:F19"/>
    <mergeCell ref="E12:F12"/>
    <mergeCell ref="E13:F13"/>
    <mergeCell ref="E14:F14"/>
    <mergeCell ref="E15:F15"/>
    <mergeCell ref="A17:B17"/>
    <mergeCell ref="A20:B20"/>
    <mergeCell ref="E20:F20"/>
    <mergeCell ref="A23:B23"/>
    <mergeCell ref="A26:B26"/>
    <mergeCell ref="A14:B14"/>
    <mergeCell ref="A6:B6"/>
    <mergeCell ref="A9:B9"/>
    <mergeCell ref="A7:B8"/>
    <mergeCell ref="J9:K9"/>
    <mergeCell ref="A11:B11"/>
    <mergeCell ref="E10:F10"/>
    <mergeCell ref="E11:F11"/>
    <mergeCell ref="J10:K10"/>
    <mergeCell ref="J11:K11"/>
    <mergeCell ref="G10:H10"/>
    <mergeCell ref="G11:H11"/>
    <mergeCell ref="G9:H9"/>
    <mergeCell ref="K4:L4"/>
    <mergeCell ref="K5:L5"/>
    <mergeCell ref="J7:K7"/>
    <mergeCell ref="E9:F9"/>
    <mergeCell ref="C2:G2"/>
    <mergeCell ref="G3:G4"/>
    <mergeCell ref="G6:H6"/>
    <mergeCell ref="H3:J3"/>
    <mergeCell ref="H4:I4"/>
    <mergeCell ref="J8:K8"/>
    <mergeCell ref="A5:F5"/>
    <mergeCell ref="E7:F7"/>
    <mergeCell ref="E8:F8"/>
    <mergeCell ref="H5:I5"/>
    <mergeCell ref="I2:J2"/>
    <mergeCell ref="J6:K6"/>
    <mergeCell ref="K2:L2"/>
    <mergeCell ref="G7:H7"/>
    <mergeCell ref="G8:H8"/>
    <mergeCell ref="K3:L3"/>
  </mergeCells>
  <printOptions/>
  <pageMargins left="0.25" right="0.25" top="0.4" bottom="0.25" header="0" footer="0"/>
  <pageSetup horizontalDpi="600" verticalDpi="600" orientation="landscape" r:id="rId1"/>
</worksheet>
</file>

<file path=xl/worksheets/sheet24.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'2nd QTR (2)'!G28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'2nd QTR (2)'!D28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'2nd QTR (2)'!J28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'2nd QTR (2)'!I28</f>
        <v>0</v>
      </c>
      <c r="H10" s="191"/>
      <c r="I10" s="199"/>
      <c r="J10" s="193" t="s">
        <v>183</v>
      </c>
    </row>
    <row r="11" spans="1:10" ht="60" customHeight="1">
      <c r="A11" s="200" t="s">
        <v>163</v>
      </c>
      <c r="B11" s="201" t="s">
        <v>170</v>
      </c>
      <c r="C11" s="202"/>
      <c r="D11" s="203"/>
      <c r="E11" s="202"/>
      <c r="F11" s="200" t="s">
        <v>6</v>
      </c>
      <c r="G11" s="204">
        <f>'2nd QTR (2)'!E28</f>
        <v>0</v>
      </c>
      <c r="H11" s="205"/>
      <c r="I11" s="206"/>
      <c r="J11" s="207" t="s">
        <v>184</v>
      </c>
    </row>
    <row r="12" spans="1:10" ht="60" customHeight="1">
      <c r="A12" s="200" t="s">
        <v>164</v>
      </c>
      <c r="B12" s="201" t="s">
        <v>171</v>
      </c>
      <c r="C12" s="202"/>
      <c r="D12" s="203"/>
      <c r="E12" s="202"/>
      <c r="F12" s="200" t="s">
        <v>6</v>
      </c>
      <c r="G12" s="204">
        <f>'2nd QTR (2)'!L28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A3:G3"/>
    <mergeCell ref="I2:J3"/>
    <mergeCell ref="A2:G2"/>
    <mergeCell ref="G6:G7"/>
    <mergeCell ref="G4:G5"/>
    <mergeCell ref="F6:F7"/>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L35"/>
  <sheetViews>
    <sheetView zoomScalePageLayoutView="0" workbookViewId="0" topLeftCell="A2">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202</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155</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(3)'!B4</f>
        <v>0</v>
      </c>
      <c r="C10" s="153">
        <v>1</v>
      </c>
      <c r="D10" s="154">
        <f>SUMIF('W&amp;E (3)'!B10,"&gt;24.99")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(3)'!B11,"&gt;24.99")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(3)'!B12,"&gt;24.99")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(3)'!I4</f>
        <v>0</v>
      </c>
      <c r="C13" s="159">
        <v>1</v>
      </c>
      <c r="D13" s="160">
        <f>SUMIF('W&amp;E (3)'!I10,"&gt;24.99")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(3)'!I11,"&gt;24.99")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(3)'!I12,"&gt;24.99")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(3)'!B22</f>
        <v>0</v>
      </c>
      <c r="C16" s="159">
        <v>1</v>
      </c>
      <c r="D16" s="160">
        <f>SUMIF('W&amp;E (3)'!B28,"&gt;24.99")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(3)'!B29,"&gt;24.99")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(3)'!B30,"&gt;24.99")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(3)'!I22</f>
        <v>0</v>
      </c>
      <c r="C19" s="159">
        <v>1</v>
      </c>
      <c r="D19" s="160">
        <f>SUMIF('W&amp;E (3)'!I28,"&gt;24.99")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(3)'!I29,"&gt;24.99")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(3)'!I30,"&gt;24.99")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(3)'!B40</f>
        <v>0</v>
      </c>
      <c r="C22" s="159">
        <v>1</v>
      </c>
      <c r="D22" s="160">
        <f>SUMIF('W&amp;E (3)'!B46,"&gt;24.99")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(3)'!B47,"&gt;24.99")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(3)'!B48,"&gt;24.99")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(3)'!I40</f>
        <v>0</v>
      </c>
      <c r="C25" s="159">
        <v>1</v>
      </c>
      <c r="D25" s="160">
        <f>SUMIF('W&amp;E (3)'!I46,"&gt;24.99")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(3)'!I47,"&gt;24.99")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(3)'!I48,"&gt;24.99")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A5:F5"/>
    <mergeCell ref="E7:F7"/>
    <mergeCell ref="E8:F8"/>
    <mergeCell ref="E9:F9"/>
    <mergeCell ref="C2:G2"/>
    <mergeCell ref="G3:G4"/>
    <mergeCell ref="G6:H6"/>
    <mergeCell ref="H3:J3"/>
    <mergeCell ref="H4:I4"/>
    <mergeCell ref="H5:I5"/>
    <mergeCell ref="I2:J2"/>
    <mergeCell ref="J6:K6"/>
    <mergeCell ref="K2:L2"/>
    <mergeCell ref="K3:L3"/>
    <mergeCell ref="K4:L4"/>
    <mergeCell ref="K5:L5"/>
    <mergeCell ref="J7:K7"/>
    <mergeCell ref="J8:K8"/>
    <mergeCell ref="J9:K9"/>
    <mergeCell ref="A11:B11"/>
    <mergeCell ref="E10:F10"/>
    <mergeCell ref="E11:F11"/>
    <mergeCell ref="J10:K10"/>
    <mergeCell ref="J11:K11"/>
    <mergeCell ref="G10:H10"/>
    <mergeCell ref="G11:H11"/>
    <mergeCell ref="G9:H9"/>
    <mergeCell ref="A14:B14"/>
    <mergeCell ref="A6:B6"/>
    <mergeCell ref="A9:B9"/>
    <mergeCell ref="A7:B8"/>
    <mergeCell ref="G12:H12"/>
    <mergeCell ref="G13:H13"/>
    <mergeCell ref="G7:H7"/>
    <mergeCell ref="G8:H8"/>
    <mergeCell ref="A17:B17"/>
    <mergeCell ref="A20:B20"/>
    <mergeCell ref="A23:B23"/>
    <mergeCell ref="A26:B26"/>
    <mergeCell ref="E12:F12"/>
    <mergeCell ref="E13:F13"/>
    <mergeCell ref="E14:F14"/>
    <mergeCell ref="E15:F15"/>
    <mergeCell ref="E16:F16"/>
    <mergeCell ref="E17:F17"/>
    <mergeCell ref="E18:F18"/>
    <mergeCell ref="E19:F19"/>
    <mergeCell ref="E20:F20"/>
    <mergeCell ref="E21:F21"/>
    <mergeCell ref="E22:F22"/>
    <mergeCell ref="E23:F23"/>
    <mergeCell ref="G18:H18"/>
    <mergeCell ref="G19:H19"/>
    <mergeCell ref="G14:H14"/>
    <mergeCell ref="G15:H15"/>
    <mergeCell ref="G16:H16"/>
    <mergeCell ref="G17:H17"/>
    <mergeCell ref="G20:H20"/>
    <mergeCell ref="G21:H21"/>
    <mergeCell ref="G22:H22"/>
    <mergeCell ref="G23:H23"/>
    <mergeCell ref="J16:K16"/>
    <mergeCell ref="J17:K17"/>
    <mergeCell ref="J18:K18"/>
    <mergeCell ref="J19:K19"/>
    <mergeCell ref="J22:K22"/>
    <mergeCell ref="J23:K23"/>
    <mergeCell ref="J12:K12"/>
    <mergeCell ref="J13:K13"/>
    <mergeCell ref="J14:K14"/>
    <mergeCell ref="J15:K15"/>
    <mergeCell ref="J20:K20"/>
    <mergeCell ref="J21:K21"/>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26.xml><?xml version="1.0" encoding="utf-8"?>
<worksheet xmlns="http://schemas.openxmlformats.org/spreadsheetml/2006/main" xmlns:r="http://schemas.openxmlformats.org/officeDocument/2006/relationships">
  <dimension ref="A1:J23"/>
  <sheetViews>
    <sheetView zoomScalePageLayoutView="0" workbookViewId="0" topLeftCell="B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'2nd QTR (3)'!G28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'2nd QTR (3)'!D28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'2nd QTR (3)'!J28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'2nd QTR (3)'!I28</f>
        <v>0</v>
      </c>
      <c r="H10" s="191"/>
      <c r="I10" s="199"/>
      <c r="J10" s="193" t="s">
        <v>183</v>
      </c>
    </row>
    <row r="11" spans="1:10" ht="60" customHeight="1">
      <c r="A11" s="200" t="s">
        <v>163</v>
      </c>
      <c r="B11" s="201" t="s">
        <v>170</v>
      </c>
      <c r="C11" s="202"/>
      <c r="D11" s="203"/>
      <c r="E11" s="202"/>
      <c r="F11" s="200" t="s">
        <v>6</v>
      </c>
      <c r="G11" s="204">
        <f>'2nd QTR (3)'!E28</f>
        <v>0</v>
      </c>
      <c r="H11" s="205"/>
      <c r="I11" s="206"/>
      <c r="J11" s="207" t="s">
        <v>184</v>
      </c>
    </row>
    <row r="12" spans="1:10" ht="60" customHeight="1">
      <c r="A12" s="200" t="s">
        <v>164</v>
      </c>
      <c r="B12" s="201" t="s">
        <v>171</v>
      </c>
      <c r="C12" s="202"/>
      <c r="D12" s="203"/>
      <c r="E12" s="202"/>
      <c r="F12" s="200" t="s">
        <v>6</v>
      </c>
      <c r="G12" s="204">
        <f>'2nd QTR (3)'!L28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G4:G5"/>
    <mergeCell ref="F6:F7"/>
    <mergeCell ref="J6:J7"/>
    <mergeCell ref="F13:F14"/>
    <mergeCell ref="G13:G14"/>
    <mergeCell ref="J13:J14"/>
    <mergeCell ref="J8:J9"/>
    <mergeCell ref="F8:F9"/>
    <mergeCell ref="G6:G7"/>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203</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155</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(4)'!B4</f>
        <v>0</v>
      </c>
      <c r="C10" s="153">
        <v>1</v>
      </c>
      <c r="D10" s="154">
        <f>SUMIF('W&amp;E (4)'!B10,"&gt;24.99")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(4)'!B11,"&gt;24.99")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(4)'!B12,"&gt;24.99")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(4)'!I4</f>
        <v>0</v>
      </c>
      <c r="C13" s="159">
        <v>1</v>
      </c>
      <c r="D13" s="160">
        <f>SUMIF('W&amp;E (4)'!I10,"&gt;24.99")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(4)'!I11,"&gt;24.99")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(4)'!I12,"&gt;24.99")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(4)'!B22</f>
        <v>0</v>
      </c>
      <c r="C16" s="159">
        <v>1</v>
      </c>
      <c r="D16" s="160">
        <f>SUMIF('W&amp;E (4)'!B28,"&gt;24.99")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(4)'!B29,"&gt;24.99")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(4)'!B30,"&gt;24.99")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(4)'!I22</f>
        <v>0</v>
      </c>
      <c r="C19" s="159">
        <v>1</v>
      </c>
      <c r="D19" s="160">
        <f>SUMIF('W&amp;E (4)'!I28,"&gt;24.99")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(4)'!I29,"&gt;24.99")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(4)'!I30,"&gt;24.99")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(4)'!B40</f>
        <v>0</v>
      </c>
      <c r="C22" s="159">
        <v>1</v>
      </c>
      <c r="D22" s="160">
        <f>SUMIF('W&amp;E (4)'!B46,"&gt;24.99")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(4)'!B47,"&gt;24.99")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(4)'!B48,"&gt;24.99")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(4)'!I40</f>
        <v>0</v>
      </c>
      <c r="C25" s="159">
        <v>1</v>
      </c>
      <c r="D25" s="160">
        <f>SUMIF('W&amp;E (4)'!I46,"&gt;24.99")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(4)'!I47,"&gt;24.99")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(4)'!I48,"&gt;24.99")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16:K16"/>
    <mergeCell ref="J17:K17"/>
    <mergeCell ref="J18:K18"/>
    <mergeCell ref="J19:K19"/>
    <mergeCell ref="G20:H20"/>
    <mergeCell ref="G21:H21"/>
    <mergeCell ref="G22:H22"/>
    <mergeCell ref="G23:H23"/>
    <mergeCell ref="J20:K20"/>
    <mergeCell ref="J21:K21"/>
    <mergeCell ref="J22:K22"/>
    <mergeCell ref="J23:K23"/>
    <mergeCell ref="G12:H12"/>
    <mergeCell ref="G13:H13"/>
    <mergeCell ref="G18:H18"/>
    <mergeCell ref="G19:H19"/>
    <mergeCell ref="G14:H14"/>
    <mergeCell ref="G15:H15"/>
    <mergeCell ref="G16:H16"/>
    <mergeCell ref="G17:H17"/>
    <mergeCell ref="E21:F21"/>
    <mergeCell ref="E22:F22"/>
    <mergeCell ref="E23:F23"/>
    <mergeCell ref="E16:F16"/>
    <mergeCell ref="E17:F17"/>
    <mergeCell ref="E18:F18"/>
    <mergeCell ref="E19:F19"/>
    <mergeCell ref="E12:F12"/>
    <mergeCell ref="E13:F13"/>
    <mergeCell ref="E14:F14"/>
    <mergeCell ref="E15:F15"/>
    <mergeCell ref="A17:B17"/>
    <mergeCell ref="A20:B20"/>
    <mergeCell ref="E20:F20"/>
    <mergeCell ref="A23:B23"/>
    <mergeCell ref="A26:B26"/>
    <mergeCell ref="A14:B14"/>
    <mergeCell ref="A6:B6"/>
    <mergeCell ref="A9:B9"/>
    <mergeCell ref="A7:B8"/>
    <mergeCell ref="J9:K9"/>
    <mergeCell ref="A11:B11"/>
    <mergeCell ref="E10:F10"/>
    <mergeCell ref="E11:F11"/>
    <mergeCell ref="J10:K10"/>
    <mergeCell ref="J11:K11"/>
    <mergeCell ref="G10:H10"/>
    <mergeCell ref="G11:H11"/>
    <mergeCell ref="G9:H9"/>
    <mergeCell ref="K4:L4"/>
    <mergeCell ref="K5:L5"/>
    <mergeCell ref="J7:K7"/>
    <mergeCell ref="E9:F9"/>
    <mergeCell ref="C2:G2"/>
    <mergeCell ref="G3:G4"/>
    <mergeCell ref="G6:H6"/>
    <mergeCell ref="H3:J3"/>
    <mergeCell ref="H4:I4"/>
    <mergeCell ref="J8:K8"/>
    <mergeCell ref="A5:F5"/>
    <mergeCell ref="E7:F7"/>
    <mergeCell ref="E8:F8"/>
    <mergeCell ref="H5:I5"/>
    <mergeCell ref="I2:J2"/>
    <mergeCell ref="J6:K6"/>
    <mergeCell ref="K2:L2"/>
    <mergeCell ref="G7:H7"/>
    <mergeCell ref="G8:H8"/>
    <mergeCell ref="K3:L3"/>
  </mergeCells>
  <printOptions/>
  <pageMargins left="0.25" right="0.25" top="0.4" bottom="0.25" header="0" footer="0"/>
  <pageSetup horizontalDpi="600" verticalDpi="600" orientation="landscape" r:id="rId1"/>
</worksheet>
</file>

<file path=xl/worksheets/sheet28.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'2nd QTR (4)'!G28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'2nd QTR (4)'!D28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'2nd QTR (4)'!J28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'2nd QTR (4)'!I28</f>
        <v>0</v>
      </c>
      <c r="H10" s="191"/>
      <c r="I10" s="199"/>
      <c r="J10" s="193" t="s">
        <v>183</v>
      </c>
    </row>
    <row r="11" spans="1:10" ht="60" customHeight="1">
      <c r="A11" s="200" t="s">
        <v>163</v>
      </c>
      <c r="B11" s="201" t="s">
        <v>170</v>
      </c>
      <c r="C11" s="202"/>
      <c r="D11" s="203"/>
      <c r="E11" s="202"/>
      <c r="F11" s="200" t="s">
        <v>6</v>
      </c>
      <c r="G11" s="204">
        <f>'2nd QTR (4)'!E28</f>
        <v>0</v>
      </c>
      <c r="H11" s="205"/>
      <c r="I11" s="206"/>
      <c r="J11" s="207" t="s">
        <v>184</v>
      </c>
    </row>
    <row r="12" spans="1:10" ht="60" customHeight="1">
      <c r="A12" s="200" t="s">
        <v>164</v>
      </c>
      <c r="B12" s="201" t="s">
        <v>171</v>
      </c>
      <c r="C12" s="202"/>
      <c r="D12" s="203"/>
      <c r="E12" s="202"/>
      <c r="F12" s="200" t="s">
        <v>6</v>
      </c>
      <c r="G12" s="204">
        <f>'2nd QTR (4)'!L28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A3:G3"/>
    <mergeCell ref="I2:J3"/>
    <mergeCell ref="A2:G2"/>
    <mergeCell ref="G6:G7"/>
    <mergeCell ref="G4:G5"/>
    <mergeCell ref="F6:F7"/>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L35"/>
  <sheetViews>
    <sheetView zoomScalePageLayoutView="0" workbookViewId="0" topLeftCell="A2">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187</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156</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(1)'!B4</f>
        <v>0</v>
      </c>
      <c r="C10" s="153">
        <v>1</v>
      </c>
      <c r="D10" s="154">
        <f>SUMIF('W&amp;E (1)'!B13,"&gt;24.99")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(1)'!B14,"&gt;24.99")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(1)'!B15,"&gt;24.99")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(1)'!I4</f>
        <v>0</v>
      </c>
      <c r="C13" s="159">
        <v>1</v>
      </c>
      <c r="D13" s="160">
        <f>SUMIF('W&amp;E (1)'!I13,"&gt;24.99")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(1)'!I14,"&gt;24.99")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(1)'!I15,"&gt;24.99")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(1)'!B22</f>
        <v>0</v>
      </c>
      <c r="C16" s="159">
        <v>1</v>
      </c>
      <c r="D16" s="160">
        <f>SUMIF('W&amp;E (1)'!B31,"&gt;24.99")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(1)'!B32,"&gt;24.99")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(1)'!B33,"&gt;24.99")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(1)'!I22</f>
        <v>0</v>
      </c>
      <c r="C19" s="159">
        <v>1</v>
      </c>
      <c r="D19" s="160">
        <f>SUMIF('W&amp;E (1)'!I31,"&gt;24.99")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(1)'!I32,"&gt;24.99")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(1)'!I33,"&gt;24.99")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(1)'!B40</f>
        <v>0</v>
      </c>
      <c r="C22" s="159">
        <v>1</v>
      </c>
      <c r="D22" s="160">
        <f>SUMIF('W&amp;E (1)'!B49,"&gt;24.99")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(1)'!B50,"&gt;24.99")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(1)'!B51,"&gt;24.99")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(1)'!I40</f>
        <v>0</v>
      </c>
      <c r="C25" s="159">
        <v>1</v>
      </c>
      <c r="D25" s="160">
        <f>SUMIF('W&amp;E (1)'!I49,"&gt;24.99")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(1)'!I50,"&gt;24.99")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(1)'!I51,"&gt;24.99")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16:K16"/>
    <mergeCell ref="J17:K17"/>
    <mergeCell ref="J18:K18"/>
    <mergeCell ref="J19:K19"/>
    <mergeCell ref="G20:H20"/>
    <mergeCell ref="G21:H21"/>
    <mergeCell ref="G22:H22"/>
    <mergeCell ref="G23:H23"/>
    <mergeCell ref="J20:K20"/>
    <mergeCell ref="J21:K21"/>
    <mergeCell ref="J22:K22"/>
    <mergeCell ref="J23:K23"/>
    <mergeCell ref="G12:H12"/>
    <mergeCell ref="G13:H13"/>
    <mergeCell ref="G18:H18"/>
    <mergeCell ref="G19:H19"/>
    <mergeCell ref="G14:H14"/>
    <mergeCell ref="G15:H15"/>
    <mergeCell ref="G16:H16"/>
    <mergeCell ref="G17:H17"/>
    <mergeCell ref="E21:F21"/>
    <mergeCell ref="E22:F22"/>
    <mergeCell ref="E23:F23"/>
    <mergeCell ref="E16:F16"/>
    <mergeCell ref="E17:F17"/>
    <mergeCell ref="E18:F18"/>
    <mergeCell ref="E19:F19"/>
    <mergeCell ref="E12:F12"/>
    <mergeCell ref="E13:F13"/>
    <mergeCell ref="E14:F14"/>
    <mergeCell ref="E15:F15"/>
    <mergeCell ref="A17:B17"/>
    <mergeCell ref="A20:B20"/>
    <mergeCell ref="E20:F20"/>
    <mergeCell ref="A23:B23"/>
    <mergeCell ref="A26:B26"/>
    <mergeCell ref="A14:B14"/>
    <mergeCell ref="A6:B6"/>
    <mergeCell ref="A9:B9"/>
    <mergeCell ref="A7:B8"/>
    <mergeCell ref="J9:K9"/>
    <mergeCell ref="A11:B11"/>
    <mergeCell ref="E10:F10"/>
    <mergeCell ref="E11:F11"/>
    <mergeCell ref="J10:K10"/>
    <mergeCell ref="J11:K11"/>
    <mergeCell ref="G10:H10"/>
    <mergeCell ref="G11:H11"/>
    <mergeCell ref="G9:H9"/>
    <mergeCell ref="K4:L4"/>
    <mergeCell ref="K5:L5"/>
    <mergeCell ref="J7:K7"/>
    <mergeCell ref="E9:F9"/>
    <mergeCell ref="C2:G2"/>
    <mergeCell ref="G3:G4"/>
    <mergeCell ref="G6:H6"/>
    <mergeCell ref="H3:J3"/>
    <mergeCell ref="H4:I4"/>
    <mergeCell ref="J8:K8"/>
    <mergeCell ref="A5:F5"/>
    <mergeCell ref="E7:F7"/>
    <mergeCell ref="E8:F8"/>
    <mergeCell ref="H5:I5"/>
    <mergeCell ref="I2:J2"/>
    <mergeCell ref="J6:K6"/>
    <mergeCell ref="K2:L2"/>
    <mergeCell ref="G7:H7"/>
    <mergeCell ref="G8:H8"/>
    <mergeCell ref="K3:L3"/>
  </mergeCells>
  <printOptions/>
  <pageMargins left="0.25" right="0.25" top="0.4" bottom="0.25" header="0"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transitionEvaluation="1"/>
  <dimension ref="A1:I52"/>
  <sheetViews>
    <sheetView defaultGridColor="0" zoomScale="87" zoomScaleNormal="87" zoomScalePageLayoutView="0" colorId="22" workbookViewId="0" topLeftCell="A1">
      <selection activeCell="E3" sqref="E3"/>
    </sheetView>
  </sheetViews>
  <sheetFormatPr defaultColWidth="9.77734375" defaultRowHeight="15"/>
  <cols>
    <col min="1" max="1" width="37.6640625" style="7" customWidth="1"/>
    <col min="2" max="2" width="6.6640625" style="7" customWidth="1"/>
    <col min="3" max="3" width="12.21484375" style="7" customWidth="1"/>
    <col min="4" max="4" width="3.77734375" style="7" customWidth="1"/>
    <col min="5" max="8" width="11.4453125" style="7" customWidth="1"/>
    <col min="9" max="9" width="12.21484375" style="7" customWidth="1"/>
    <col min="10" max="16384" width="9.77734375" style="7" customWidth="1"/>
  </cols>
  <sheetData>
    <row r="1" spans="1:9" ht="21.75" customHeight="1" thickBot="1">
      <c r="A1" s="5" t="s">
        <v>42</v>
      </c>
      <c r="B1" s="5"/>
      <c r="C1" s="6"/>
      <c r="E1" s="5" t="s">
        <v>43</v>
      </c>
      <c r="F1" s="6"/>
      <c r="G1" s="6"/>
      <c r="H1" s="6"/>
      <c r="I1" s="6"/>
    </row>
    <row r="2" spans="1:9" ht="15" customHeight="1" thickBot="1" thickTop="1">
      <c r="A2" s="8" t="s">
        <v>44</v>
      </c>
      <c r="B2" s="9"/>
      <c r="C2" s="10" t="s">
        <v>45</v>
      </c>
      <c r="E2" s="11" t="s">
        <v>46</v>
      </c>
      <c r="F2" s="12" t="s">
        <v>47</v>
      </c>
      <c r="G2" s="12"/>
      <c r="H2" s="13"/>
      <c r="I2" s="14" t="s">
        <v>45</v>
      </c>
    </row>
    <row r="3" spans="1:9" ht="22.5" customHeight="1" thickTop="1">
      <c r="A3" s="15">
        <f>RECEIPTS!B6</f>
        <v>0</v>
      </c>
      <c r="B3" s="16"/>
      <c r="C3" s="17">
        <f>RECEIPTS!B20</f>
        <v>0</v>
      </c>
      <c r="E3" s="98"/>
      <c r="F3" s="99"/>
      <c r="G3" s="100"/>
      <c r="H3" s="100"/>
      <c r="I3" s="101"/>
    </row>
    <row r="4" spans="1:9" ht="22.5" customHeight="1">
      <c r="A4" s="15">
        <f>RECEIPTS!C6</f>
        <v>0</v>
      </c>
      <c r="B4" s="16"/>
      <c r="C4" s="17">
        <f>RECEIPTS!C20</f>
        <v>0</v>
      </c>
      <c r="E4" s="98"/>
      <c r="F4" s="99"/>
      <c r="G4" s="100"/>
      <c r="H4" s="100"/>
      <c r="I4" s="101"/>
    </row>
    <row r="5" spans="1:9" ht="22.5" customHeight="1">
      <c r="A5" s="15">
        <f>RECEIPTS!D6</f>
        <v>0</v>
      </c>
      <c r="B5" s="16"/>
      <c r="C5" s="17">
        <f>RECEIPTS!D20</f>
        <v>0</v>
      </c>
      <c r="E5" s="98"/>
      <c r="F5" s="100"/>
      <c r="G5" s="100"/>
      <c r="H5" s="100"/>
      <c r="I5" s="101"/>
    </row>
    <row r="6" spans="1:9" ht="22.5" customHeight="1">
      <c r="A6" s="15">
        <f>RECEIPTS!E6</f>
        <v>0</v>
      </c>
      <c r="B6" s="16"/>
      <c r="C6" s="17">
        <f>RECEIPTS!E20</f>
        <v>0</v>
      </c>
      <c r="E6" s="98"/>
      <c r="F6" s="100"/>
      <c r="G6" s="100"/>
      <c r="H6" s="100"/>
      <c r="I6" s="101"/>
    </row>
    <row r="7" spans="1:9" ht="22.5" customHeight="1">
      <c r="A7" s="15">
        <f>RECEIPTS!F6</f>
        <v>0</v>
      </c>
      <c r="B7" s="16"/>
      <c r="C7" s="17">
        <f>RECEIPTS!F20</f>
        <v>0</v>
      </c>
      <c r="E7" s="98"/>
      <c r="F7" s="100"/>
      <c r="G7" s="100"/>
      <c r="H7" s="100"/>
      <c r="I7" s="101"/>
    </row>
    <row r="8" spans="1:9" ht="22.5" customHeight="1">
      <c r="A8" s="15">
        <f>RECEIPTS!G6</f>
        <v>0</v>
      </c>
      <c r="B8" s="16"/>
      <c r="C8" s="17">
        <f>RECEIPTS!G20</f>
        <v>0</v>
      </c>
      <c r="E8" s="98"/>
      <c r="F8" s="100"/>
      <c r="G8" s="100"/>
      <c r="H8" s="100"/>
      <c r="I8" s="101"/>
    </row>
    <row r="9" spans="1:9" ht="22.5" customHeight="1">
      <c r="A9" s="15"/>
      <c r="B9" s="16"/>
      <c r="C9" s="17"/>
      <c r="E9" s="98"/>
      <c r="F9" s="100"/>
      <c r="G9" s="100"/>
      <c r="H9" s="100"/>
      <c r="I9" s="101"/>
    </row>
    <row r="10" spans="1:9" ht="22.5" customHeight="1" thickBot="1">
      <c r="A10" s="19"/>
      <c r="B10" s="16"/>
      <c r="C10" s="17"/>
      <c r="E10" s="98"/>
      <c r="F10" s="102"/>
      <c r="G10" s="100"/>
      <c r="H10" s="102"/>
      <c r="I10" s="101"/>
    </row>
    <row r="11" spans="2:9" ht="22.5" customHeight="1" thickBot="1" thickTop="1">
      <c r="B11" s="20" t="s">
        <v>48</v>
      </c>
      <c r="C11" s="21">
        <f>SUM(C3:C10)</f>
        <v>0</v>
      </c>
      <c r="E11" s="22"/>
      <c r="F11" s="6"/>
      <c r="G11" s="23"/>
      <c r="H11" s="73" t="s">
        <v>48</v>
      </c>
      <c r="I11" s="21">
        <f>SUM(I3:I10)</f>
        <v>0</v>
      </c>
    </row>
    <row r="12" ht="15" customHeight="1" thickTop="1"/>
    <row r="13" spans="1:9" ht="21" customHeight="1" thickBot="1">
      <c r="A13" s="5" t="s">
        <v>49</v>
      </c>
      <c r="B13" s="5"/>
      <c r="C13" s="6"/>
      <c r="D13" s="6"/>
      <c r="E13" s="6"/>
      <c r="F13" s="6"/>
      <c r="G13" s="6"/>
      <c r="H13" s="6"/>
      <c r="I13" s="6"/>
    </row>
    <row r="14" spans="1:9" ht="12.75" customHeight="1" thickTop="1">
      <c r="A14" s="24"/>
      <c r="B14" s="25"/>
      <c r="C14" s="26"/>
      <c r="D14" s="27"/>
      <c r="E14" s="28" t="s">
        <v>50</v>
      </c>
      <c r="F14" s="29" t="s">
        <v>51</v>
      </c>
      <c r="G14" s="29" t="s">
        <v>52</v>
      </c>
      <c r="H14" s="26" t="s">
        <v>53</v>
      </c>
      <c r="I14" s="30" t="s">
        <v>54</v>
      </c>
    </row>
    <row r="15" spans="1:9" ht="12" customHeight="1" thickBot="1">
      <c r="A15" s="31" t="s">
        <v>55</v>
      </c>
      <c r="B15" s="32"/>
      <c r="C15" s="33" t="s">
        <v>56</v>
      </c>
      <c r="D15" s="34"/>
      <c r="E15" s="35" t="s">
        <v>57</v>
      </c>
      <c r="F15" s="36" t="s">
        <v>58</v>
      </c>
      <c r="G15" s="36" t="s">
        <v>57</v>
      </c>
      <c r="H15" s="33" t="s">
        <v>59</v>
      </c>
      <c r="I15" s="37" t="s">
        <v>60</v>
      </c>
    </row>
    <row r="16" spans="1:9" ht="22.5" customHeight="1" thickTop="1">
      <c r="A16" s="85"/>
      <c r="B16" s="16"/>
      <c r="C16" s="72"/>
      <c r="D16" s="18"/>
      <c r="E16" s="78"/>
      <c r="F16" s="38"/>
      <c r="G16" s="38"/>
      <c r="H16" s="39"/>
      <c r="I16" s="17"/>
    </row>
    <row r="17" spans="1:9" ht="22.5" customHeight="1">
      <c r="A17" s="15"/>
      <c r="B17" s="16"/>
      <c r="C17" s="72"/>
      <c r="D17" s="18"/>
      <c r="E17" s="38"/>
      <c r="F17" s="38"/>
      <c r="G17" s="38"/>
      <c r="H17" s="39"/>
      <c r="I17" s="17"/>
    </row>
    <row r="18" spans="1:9" ht="22.5" customHeight="1">
      <c r="A18" s="245"/>
      <c r="B18" s="16"/>
      <c r="C18" s="72"/>
      <c r="D18" s="18"/>
      <c r="E18" s="38"/>
      <c r="F18" s="38"/>
      <c r="G18" s="38"/>
      <c r="H18" s="39"/>
      <c r="I18" s="17"/>
    </row>
    <row r="19" spans="1:9" ht="22.5" customHeight="1">
      <c r="A19" s="244" t="s">
        <v>199</v>
      </c>
      <c r="B19" s="16"/>
      <c r="C19" s="72"/>
      <c r="D19" s="18"/>
      <c r="E19" s="38"/>
      <c r="F19" s="38"/>
      <c r="G19" s="38"/>
      <c r="H19" s="39"/>
      <c r="I19" s="17"/>
    </row>
    <row r="20" spans="1:9" ht="22.5" customHeight="1">
      <c r="A20" s="244" t="s">
        <v>200</v>
      </c>
      <c r="B20" s="16"/>
      <c r="C20" s="86"/>
      <c r="D20" s="18"/>
      <c r="E20" s="38"/>
      <c r="F20" s="38"/>
      <c r="G20" s="38"/>
      <c r="H20" s="39"/>
      <c r="I20" s="17"/>
    </row>
    <row r="21" spans="1:9" ht="22.5" customHeight="1">
      <c r="A21" s="15"/>
      <c r="B21" s="16"/>
      <c r="C21" s="86"/>
      <c r="D21" s="18"/>
      <c r="E21" s="38"/>
      <c r="F21" s="38"/>
      <c r="G21" s="38"/>
      <c r="H21" s="39"/>
      <c r="I21" s="17"/>
    </row>
    <row r="22" spans="1:9" ht="22.5" customHeight="1">
      <c r="A22" s="85"/>
      <c r="B22" s="16"/>
      <c r="C22" s="72"/>
      <c r="D22" s="18"/>
      <c r="E22" s="78"/>
      <c r="F22" s="38"/>
      <c r="G22" s="38"/>
      <c r="H22" s="39"/>
      <c r="I22" s="17"/>
    </row>
    <row r="23" spans="1:9" ht="22.5" customHeight="1">
      <c r="A23" s="15"/>
      <c r="B23" s="16"/>
      <c r="C23" s="72"/>
      <c r="D23" s="18"/>
      <c r="E23" s="38"/>
      <c r="F23" s="38"/>
      <c r="G23" s="38"/>
      <c r="H23" s="39"/>
      <c r="I23" s="17"/>
    </row>
    <row r="24" spans="1:9" ht="22.5" customHeight="1">
      <c r="A24" s="15"/>
      <c r="B24" s="16"/>
      <c r="C24" s="72"/>
      <c r="D24" s="18"/>
      <c r="E24" s="38"/>
      <c r="F24" s="38"/>
      <c r="G24" s="38"/>
      <c r="H24" s="39"/>
      <c r="I24" s="17"/>
    </row>
    <row r="25" spans="1:9" ht="22.5" customHeight="1" thickBot="1">
      <c r="A25" s="15"/>
      <c r="B25" s="16"/>
      <c r="C25" s="72"/>
      <c r="D25" s="18"/>
      <c r="E25" s="38"/>
      <c r="F25" s="38"/>
      <c r="G25" s="38"/>
      <c r="H25" s="39"/>
      <c r="I25" s="17"/>
    </row>
    <row r="26" spans="1:9" ht="22.5" customHeight="1" thickBot="1" thickTop="1">
      <c r="A26" s="40"/>
      <c r="B26" s="40"/>
      <c r="C26" s="41"/>
      <c r="D26" s="41" t="s">
        <v>61</v>
      </c>
      <c r="E26" s="87">
        <f>'SCH 3'!E29</f>
        <v>0</v>
      </c>
      <c r="F26" s="42">
        <f>'SCH 3'!F29</f>
        <v>0</v>
      </c>
      <c r="G26" s="42">
        <f>'SCH 3'!G29</f>
        <v>0</v>
      </c>
      <c r="H26" s="43">
        <f>'SCH 3'!H29</f>
        <v>0</v>
      </c>
      <c r="I26" s="44">
        <f>'SCH 3'!I29</f>
        <v>0</v>
      </c>
    </row>
    <row r="27" ht="15" customHeight="1" thickTop="1"/>
    <row r="28" spans="1:9" ht="21" customHeight="1" thickBot="1">
      <c r="A28" s="5" t="s">
        <v>62</v>
      </c>
      <c r="B28" s="5"/>
      <c r="C28" s="6"/>
      <c r="E28" s="5" t="s">
        <v>63</v>
      </c>
      <c r="F28" s="6"/>
      <c r="G28" s="6"/>
      <c r="H28" s="6"/>
      <c r="I28" s="6"/>
    </row>
    <row r="29" spans="1:9" ht="15" customHeight="1" thickBot="1" thickTop="1">
      <c r="A29" s="8" t="s">
        <v>44</v>
      </c>
      <c r="B29" s="9"/>
      <c r="C29" s="14" t="s">
        <v>45</v>
      </c>
      <c r="E29" s="8" t="s">
        <v>44</v>
      </c>
      <c r="F29" s="13"/>
      <c r="G29" s="13"/>
      <c r="H29" s="13"/>
      <c r="I29" s="14" t="s">
        <v>45</v>
      </c>
    </row>
    <row r="30" spans="1:9" ht="22.5" customHeight="1" thickTop="1">
      <c r="A30" s="15"/>
      <c r="B30" s="16"/>
      <c r="C30" s="17"/>
      <c r="E30" s="15"/>
      <c r="F30" s="18"/>
      <c r="G30" s="18"/>
      <c r="H30" s="18"/>
      <c r="I30" s="17"/>
    </row>
    <row r="31" spans="1:9" ht="22.5" customHeight="1">
      <c r="A31" s="15"/>
      <c r="B31" s="16"/>
      <c r="C31" s="17"/>
      <c r="E31" s="15"/>
      <c r="F31" s="18"/>
      <c r="G31" s="18"/>
      <c r="H31" s="18"/>
      <c r="I31" s="17"/>
    </row>
    <row r="32" spans="1:9" ht="22.5" customHeight="1">
      <c r="A32" s="15"/>
      <c r="B32" s="16"/>
      <c r="C32" s="17"/>
      <c r="E32" s="15"/>
      <c r="F32" s="18"/>
      <c r="G32" s="18"/>
      <c r="H32" s="18"/>
      <c r="I32" s="17"/>
    </row>
    <row r="33" spans="1:9" ht="22.5" customHeight="1">
      <c r="A33" s="244" t="s">
        <v>199</v>
      </c>
      <c r="B33" s="16"/>
      <c r="C33" s="17"/>
      <c r="E33" s="15"/>
      <c r="F33" s="252" t="s">
        <v>199</v>
      </c>
      <c r="G33" s="253"/>
      <c r="H33" s="18"/>
      <c r="I33" s="17"/>
    </row>
    <row r="34" spans="1:9" ht="22.5" customHeight="1">
      <c r="A34" s="244" t="s">
        <v>200</v>
      </c>
      <c r="B34" s="16"/>
      <c r="C34" s="17"/>
      <c r="E34" s="15"/>
      <c r="F34" s="252" t="s">
        <v>200</v>
      </c>
      <c r="G34" s="253"/>
      <c r="H34" s="18"/>
      <c r="I34" s="17"/>
    </row>
    <row r="35" spans="1:9" ht="22.5" customHeight="1">
      <c r="A35" s="15"/>
      <c r="B35" s="16"/>
      <c r="C35" s="17"/>
      <c r="E35" s="15"/>
      <c r="F35" s="18"/>
      <c r="G35" s="18"/>
      <c r="H35" s="18"/>
      <c r="I35" s="17"/>
    </row>
    <row r="36" spans="1:9" ht="22.5" customHeight="1">
      <c r="A36" s="15"/>
      <c r="B36" s="16"/>
      <c r="C36" s="17"/>
      <c r="E36" s="15"/>
      <c r="F36" s="18"/>
      <c r="G36" s="18"/>
      <c r="H36" s="18"/>
      <c r="I36" s="17"/>
    </row>
    <row r="37" spans="1:9" ht="22.5" customHeight="1">
      <c r="A37" s="15"/>
      <c r="B37" s="16"/>
      <c r="C37" s="17"/>
      <c r="E37" s="15"/>
      <c r="F37" s="18"/>
      <c r="G37" s="18"/>
      <c r="H37" s="18"/>
      <c r="I37" s="17"/>
    </row>
    <row r="38" spans="1:9" ht="22.5" customHeight="1">
      <c r="A38" s="15"/>
      <c r="B38" s="16"/>
      <c r="C38" s="17"/>
      <c r="E38" s="15"/>
      <c r="F38" s="18"/>
      <c r="G38" s="18"/>
      <c r="H38" s="18"/>
      <c r="I38" s="17"/>
    </row>
    <row r="39" spans="1:9" ht="22.5" customHeight="1" thickBot="1">
      <c r="A39" s="19"/>
      <c r="B39" s="16"/>
      <c r="C39" s="17"/>
      <c r="E39" s="15"/>
      <c r="F39" s="18"/>
      <c r="G39" s="18"/>
      <c r="H39" s="348"/>
      <c r="I39" s="17"/>
    </row>
    <row r="40" spans="2:9" ht="22.5" customHeight="1" thickBot="1" thickTop="1">
      <c r="B40" s="41" t="s">
        <v>48</v>
      </c>
      <c r="C40" s="44">
        <f>'SCH 4'!N26</f>
        <v>0</v>
      </c>
      <c r="E40" s="40"/>
      <c r="F40" s="40"/>
      <c r="G40" s="40"/>
      <c r="H40" s="45" t="s">
        <v>48</v>
      </c>
      <c r="I40" s="46">
        <f>'SCH 5'!N26</f>
        <v>0</v>
      </c>
    </row>
    <row r="41" ht="15" customHeight="1" thickTop="1"/>
    <row r="42" spans="1:9" ht="21" customHeight="1" thickBot="1">
      <c r="A42" s="5" t="s">
        <v>64</v>
      </c>
      <c r="B42" s="5"/>
      <c r="C42" s="6"/>
      <c r="E42" s="5" t="s">
        <v>65</v>
      </c>
      <c r="F42" s="6"/>
      <c r="G42" s="6"/>
      <c r="H42" s="6"/>
      <c r="I42" s="6"/>
    </row>
    <row r="43" spans="1:9" ht="15" customHeight="1" thickBot="1" thickTop="1">
      <c r="A43" s="8" t="s">
        <v>44</v>
      </c>
      <c r="B43" s="9"/>
      <c r="C43" s="14" t="s">
        <v>45</v>
      </c>
      <c r="E43" s="8" t="s">
        <v>44</v>
      </c>
      <c r="F43" s="13"/>
      <c r="G43" s="13"/>
      <c r="H43" s="13"/>
      <c r="I43" s="14" t="s">
        <v>66</v>
      </c>
    </row>
    <row r="44" spans="1:9" ht="22.5" customHeight="1" thickTop="1">
      <c r="A44" s="106"/>
      <c r="B44" s="104"/>
      <c r="C44" s="101"/>
      <c r="E44" s="106"/>
      <c r="F44" s="100"/>
      <c r="G44" s="100"/>
      <c r="H44" s="100"/>
      <c r="I44" s="101"/>
    </row>
    <row r="45" spans="1:9" ht="22.5" customHeight="1">
      <c r="A45" s="106"/>
      <c r="B45" s="104"/>
      <c r="C45" s="101"/>
      <c r="E45" s="106"/>
      <c r="F45" s="100"/>
      <c r="G45" s="100"/>
      <c r="H45" s="100"/>
      <c r="I45" s="101"/>
    </row>
    <row r="46" spans="1:9" ht="22.5" customHeight="1">
      <c r="A46" s="106"/>
      <c r="B46" s="104"/>
      <c r="C46" s="101"/>
      <c r="E46" s="106"/>
      <c r="F46" s="100"/>
      <c r="G46" s="100"/>
      <c r="H46" s="100"/>
      <c r="I46" s="101"/>
    </row>
    <row r="47" spans="1:9" ht="22.5" customHeight="1">
      <c r="A47" s="103"/>
      <c r="B47" s="104"/>
      <c r="C47" s="101"/>
      <c r="E47" s="106"/>
      <c r="F47" s="100"/>
      <c r="G47" s="100"/>
      <c r="H47" s="100"/>
      <c r="I47" s="101"/>
    </row>
    <row r="48" spans="1:9" ht="22.5" customHeight="1">
      <c r="A48" s="103"/>
      <c r="B48" s="104"/>
      <c r="C48" s="101"/>
      <c r="E48" s="103"/>
      <c r="F48" s="100"/>
      <c r="G48" s="100"/>
      <c r="H48" s="100"/>
      <c r="I48" s="101"/>
    </row>
    <row r="49" spans="1:9" ht="22.5" customHeight="1" thickBot="1">
      <c r="A49" s="105"/>
      <c r="B49" s="104"/>
      <c r="C49" s="101"/>
      <c r="E49" s="103"/>
      <c r="F49" s="100"/>
      <c r="G49" s="100"/>
      <c r="H49" s="102"/>
      <c r="I49" s="101"/>
    </row>
    <row r="50" spans="1:9" ht="22.5" customHeight="1" thickBot="1" thickTop="1">
      <c r="A50" s="47" t="s">
        <v>67</v>
      </c>
      <c r="B50" s="23" t="s">
        <v>48</v>
      </c>
      <c r="C50" s="44">
        <f>SUM(C44:C49)</f>
        <v>0</v>
      </c>
      <c r="E50" s="48" t="s">
        <v>68</v>
      </c>
      <c r="F50" s="22"/>
      <c r="G50" s="23"/>
      <c r="H50" s="45" t="s">
        <v>48</v>
      </c>
      <c r="I50" s="46">
        <f>SUM(I44:I49)</f>
        <v>0</v>
      </c>
    </row>
    <row r="51" ht="15.75" thickTop="1">
      <c r="E51" s="49"/>
    </row>
    <row r="52" spans="1:9" ht="15">
      <c r="A52" s="6" t="s">
        <v>196</v>
      </c>
      <c r="B52" s="349"/>
      <c r="C52" s="349"/>
      <c r="D52" s="349"/>
      <c r="E52" s="349"/>
      <c r="F52" s="349"/>
      <c r="G52" s="349"/>
      <c r="H52" s="349"/>
      <c r="I52" s="349"/>
    </row>
  </sheetData>
  <sheetProtection sheet="1" objects="1" scenarios="1" formatCells="0"/>
  <printOptions/>
  <pageMargins left="0.39" right="0.35" top="0.25" bottom="0.25" header="0" footer="0"/>
  <pageSetup horizontalDpi="600" verticalDpi="600" orientation="portrait" scale="70" r:id="rId1"/>
</worksheet>
</file>

<file path=xl/worksheets/sheet30.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'3rd QTR (1)'!G28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'3rd QTR (1)'!D28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'3rd QTR (1)'!J28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'3rd QTR (1)'!I28</f>
        <v>0</v>
      </c>
      <c r="H10" s="191"/>
      <c r="I10" s="199"/>
      <c r="J10" s="193" t="s">
        <v>183</v>
      </c>
    </row>
    <row r="11" spans="1:10" ht="60" customHeight="1">
      <c r="A11" s="200" t="s">
        <v>163</v>
      </c>
      <c r="B11" s="201" t="s">
        <v>170</v>
      </c>
      <c r="C11" s="202"/>
      <c r="D11" s="203"/>
      <c r="E11" s="202"/>
      <c r="F11" s="200" t="s">
        <v>6</v>
      </c>
      <c r="G11" s="204">
        <f>'3rd QTR (1)'!E28</f>
        <v>0</v>
      </c>
      <c r="H11" s="205"/>
      <c r="I11" s="206"/>
      <c r="J11" s="207" t="s">
        <v>184</v>
      </c>
    </row>
    <row r="12" spans="1:10" ht="60" customHeight="1">
      <c r="A12" s="200" t="s">
        <v>164</v>
      </c>
      <c r="B12" s="201" t="s">
        <v>171</v>
      </c>
      <c r="C12" s="202"/>
      <c r="D12" s="203"/>
      <c r="E12" s="202"/>
      <c r="F12" s="200" t="s">
        <v>6</v>
      </c>
      <c r="G12" s="204">
        <f>'3rd QTR (1)'!L28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A3:G3"/>
    <mergeCell ref="I2:J3"/>
    <mergeCell ref="A2:G2"/>
    <mergeCell ref="G6:G7"/>
    <mergeCell ref="G4:G5"/>
    <mergeCell ref="F6:F7"/>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188</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156</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(2)'!B4</f>
        <v>0</v>
      </c>
      <c r="C10" s="153">
        <v>1</v>
      </c>
      <c r="D10" s="154">
        <f>SUMIF('W&amp;E (2)'!B13,"&gt;24.99")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(2)'!B14,"&gt;24.99")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(2)'!B15,"&gt;24.99")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(2)'!I4</f>
        <v>0</v>
      </c>
      <c r="C13" s="159">
        <v>1</v>
      </c>
      <c r="D13" s="160">
        <f>SUMIF('W&amp;E (2)'!I13,"&gt;24.99")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(2)'!I14,"&gt;24.99")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(2)'!I15,"&gt;24.99")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(2)'!B22</f>
        <v>0</v>
      </c>
      <c r="C16" s="159">
        <v>1</v>
      </c>
      <c r="D16" s="160">
        <f>SUMIF('W&amp;E (2)'!B31,"&gt;24.99")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(2)'!B32,"&gt;24.99")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(2)'!B33,"&gt;24.99")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(2)'!I22</f>
        <v>0</v>
      </c>
      <c r="C19" s="159">
        <v>1</v>
      </c>
      <c r="D19" s="160">
        <f>SUMIF('W&amp;E (2)'!I31,"&gt;24.99")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(2)'!I32,"&gt;24.99")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(2)'!I33,"&gt;24.99")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(2)'!B40</f>
        <v>0</v>
      </c>
      <c r="C22" s="159">
        <v>1</v>
      </c>
      <c r="D22" s="160">
        <f>SUMIF('W&amp;E (2)'!B49,"&gt;24.99")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(2)'!B50,"&gt;24.99")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(2)'!B51,"&gt;24.99")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(2)'!I40</f>
        <v>0</v>
      </c>
      <c r="C25" s="159">
        <v>1</v>
      </c>
      <c r="D25" s="160">
        <f>SUMIF('W&amp;E (2)'!I49,"&gt;24.99")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(2)'!I50,"&gt;24.99")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(2)'!I51,"&gt;24.99")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K3:L3"/>
    <mergeCell ref="D3:D4"/>
    <mergeCell ref="G9:H9"/>
    <mergeCell ref="A5:F5"/>
    <mergeCell ref="E7:F7"/>
    <mergeCell ref="E8:F8"/>
    <mergeCell ref="E9:F9"/>
    <mergeCell ref="G7:H7"/>
    <mergeCell ref="G8:H8"/>
    <mergeCell ref="J11:K11"/>
    <mergeCell ref="C2:G2"/>
    <mergeCell ref="G3:G4"/>
    <mergeCell ref="G6:H6"/>
    <mergeCell ref="H3:J3"/>
    <mergeCell ref="H4:I4"/>
    <mergeCell ref="H5:I5"/>
    <mergeCell ref="I2:J2"/>
    <mergeCell ref="J6:K6"/>
    <mergeCell ref="K2:L2"/>
    <mergeCell ref="A20:B20"/>
    <mergeCell ref="K4:L4"/>
    <mergeCell ref="K5:L5"/>
    <mergeCell ref="J7:K7"/>
    <mergeCell ref="J8:K8"/>
    <mergeCell ref="J9:K9"/>
    <mergeCell ref="A11:B11"/>
    <mergeCell ref="E10:F10"/>
    <mergeCell ref="E11:F11"/>
    <mergeCell ref="J10:K10"/>
    <mergeCell ref="E16:F16"/>
    <mergeCell ref="A14:B14"/>
    <mergeCell ref="A6:B6"/>
    <mergeCell ref="A9:B9"/>
    <mergeCell ref="A7:B8"/>
    <mergeCell ref="A17:B17"/>
    <mergeCell ref="G19:H19"/>
    <mergeCell ref="A23:B23"/>
    <mergeCell ref="A26:B26"/>
    <mergeCell ref="E12:F12"/>
    <mergeCell ref="E13:F13"/>
    <mergeCell ref="E14:F14"/>
    <mergeCell ref="E15:F15"/>
    <mergeCell ref="E21:F21"/>
    <mergeCell ref="E22:F22"/>
    <mergeCell ref="E23:F23"/>
    <mergeCell ref="G10:H10"/>
    <mergeCell ref="G11:H11"/>
    <mergeCell ref="G12:H12"/>
    <mergeCell ref="G13:H13"/>
    <mergeCell ref="G14:H14"/>
    <mergeCell ref="G15:H15"/>
    <mergeCell ref="G20:H20"/>
    <mergeCell ref="E17:F17"/>
    <mergeCell ref="E18:F18"/>
    <mergeCell ref="E19:F19"/>
    <mergeCell ref="G24:H24"/>
    <mergeCell ref="G25:H25"/>
    <mergeCell ref="G17:H17"/>
    <mergeCell ref="E25:F25"/>
    <mergeCell ref="E20:F20"/>
    <mergeCell ref="G18:H18"/>
    <mergeCell ref="J12:K12"/>
    <mergeCell ref="J13:K13"/>
    <mergeCell ref="J14:K14"/>
    <mergeCell ref="J15:K15"/>
    <mergeCell ref="J16:K16"/>
    <mergeCell ref="G16:H16"/>
    <mergeCell ref="E26:F26"/>
    <mergeCell ref="J17:K17"/>
    <mergeCell ref="J18:K18"/>
    <mergeCell ref="J19:K19"/>
    <mergeCell ref="J20:K20"/>
    <mergeCell ref="J21:K21"/>
    <mergeCell ref="J22:K22"/>
    <mergeCell ref="G21:H21"/>
    <mergeCell ref="G22:H22"/>
    <mergeCell ref="G23:H23"/>
    <mergeCell ref="G27:H27"/>
    <mergeCell ref="J23:K23"/>
    <mergeCell ref="J24:K24"/>
    <mergeCell ref="J25:K25"/>
    <mergeCell ref="A28:B28"/>
    <mergeCell ref="J26:K26"/>
    <mergeCell ref="J27:K27"/>
    <mergeCell ref="J28:K28"/>
    <mergeCell ref="G26:H26"/>
    <mergeCell ref="G28:H28"/>
    <mergeCell ref="J32:K32"/>
    <mergeCell ref="J33:K33"/>
    <mergeCell ref="G33:I33"/>
    <mergeCell ref="D33:F33"/>
    <mergeCell ref="E24:F24"/>
    <mergeCell ref="A32:B32"/>
    <mergeCell ref="G32:I32"/>
    <mergeCell ref="E27:F27"/>
    <mergeCell ref="E28:F28"/>
    <mergeCell ref="D32:F32"/>
  </mergeCells>
  <printOptions/>
  <pageMargins left="0.25" right="0.25" top="0.4" bottom="0.25" header="0" footer="0"/>
  <pageSetup horizontalDpi="600" verticalDpi="600" orientation="landscape" r:id="rId1"/>
</worksheet>
</file>

<file path=xl/worksheets/sheet32.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'3rd QTR (2)'!G28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'3rd QTR (2)'!D28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'3rd QTR (2)'!J28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'3rd QTR (2)'!I28</f>
        <v>0</v>
      </c>
      <c r="H10" s="191"/>
      <c r="I10" s="199"/>
      <c r="J10" s="193" t="s">
        <v>183</v>
      </c>
    </row>
    <row r="11" spans="1:10" ht="60" customHeight="1">
      <c r="A11" s="200" t="s">
        <v>163</v>
      </c>
      <c r="B11" s="201" t="s">
        <v>170</v>
      </c>
      <c r="C11" s="202"/>
      <c r="D11" s="203"/>
      <c r="E11" s="202"/>
      <c r="F11" s="200" t="s">
        <v>6</v>
      </c>
      <c r="G11" s="204">
        <f>'3rd QTR (2)'!E28</f>
        <v>0</v>
      </c>
      <c r="H11" s="205"/>
      <c r="I11" s="206"/>
      <c r="J11" s="207" t="s">
        <v>184</v>
      </c>
    </row>
    <row r="12" spans="1:10" ht="60" customHeight="1">
      <c r="A12" s="200" t="s">
        <v>164</v>
      </c>
      <c r="B12" s="201" t="s">
        <v>171</v>
      </c>
      <c r="C12" s="202"/>
      <c r="D12" s="203"/>
      <c r="E12" s="202"/>
      <c r="F12" s="200" t="s">
        <v>6</v>
      </c>
      <c r="G12" s="204">
        <f>'3rd QTR (2)'!L28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G4:G5"/>
    <mergeCell ref="F6:F7"/>
    <mergeCell ref="A3:G3"/>
    <mergeCell ref="G6:G7"/>
    <mergeCell ref="J4:J5"/>
    <mergeCell ref="I2:J3"/>
    <mergeCell ref="A2:G2"/>
    <mergeCell ref="J13:J14"/>
    <mergeCell ref="J8:J9"/>
    <mergeCell ref="F8:F9"/>
    <mergeCell ref="J6:J7"/>
    <mergeCell ref="F13:F14"/>
    <mergeCell ref="G13:G14"/>
  </mergeCells>
  <printOptions/>
  <pageMargins left="0.5" right="0.5" top="0.75" bottom="0.25" header="0" footer="0"/>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202</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156</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(3)'!B4</f>
        <v>0</v>
      </c>
      <c r="C10" s="153">
        <v>1</v>
      </c>
      <c r="D10" s="154">
        <f>SUMIF('W&amp;E (3)'!B13,"&gt;24.99")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(3)'!B14,"&gt;24.99")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(3)'!B15,"&gt;24.99")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(3)'!I4</f>
        <v>0</v>
      </c>
      <c r="C13" s="159">
        <v>1</v>
      </c>
      <c r="D13" s="160">
        <f>SUMIF('W&amp;E (3)'!I13,"&gt;24.99")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(3)'!I14,"&gt;24.99")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(3)'!I15,"&gt;24.99")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(3)'!B22</f>
        <v>0</v>
      </c>
      <c r="C16" s="159">
        <v>1</v>
      </c>
      <c r="D16" s="160">
        <f>SUMIF('W&amp;E (3)'!B31,"&gt;24.99")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(3)'!B32,"&gt;24.99")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(3)'!B33,"&gt;24.99")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(3)'!I22</f>
        <v>0</v>
      </c>
      <c r="C19" s="159">
        <v>1</v>
      </c>
      <c r="D19" s="160">
        <f>SUMIF('W&amp;E (3)'!I31,"&gt;24.99")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(3)'!I32,"&gt;24.99")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(3)'!I33,"&gt;24.99")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(3)'!B40</f>
        <v>0</v>
      </c>
      <c r="C22" s="159">
        <v>1</v>
      </c>
      <c r="D22" s="160">
        <f>SUMIF('W&amp;E (3)'!B49,"&gt;24.99")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(3)'!B50,"&gt;24.99")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(3)'!B51,"&gt;24.99")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(3)'!I40</f>
        <v>0</v>
      </c>
      <c r="C25" s="159">
        <v>1</v>
      </c>
      <c r="D25" s="160">
        <f>SUMIF('W&amp;E (3)'!I49,"&gt;24.99")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(3)'!I50,"&gt;24.99")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(3)'!I51,"&gt;24.99")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J33:K33"/>
    <mergeCell ref="G33:I33"/>
    <mergeCell ref="D33:F33"/>
    <mergeCell ref="A32:B32"/>
    <mergeCell ref="G32:I32"/>
    <mergeCell ref="D32:F32"/>
    <mergeCell ref="J32:K32"/>
    <mergeCell ref="J24:K24"/>
    <mergeCell ref="J25:K25"/>
    <mergeCell ref="E24:F24"/>
    <mergeCell ref="G24:H24"/>
    <mergeCell ref="G25:H25"/>
    <mergeCell ref="E25:F25"/>
    <mergeCell ref="A28:B28"/>
    <mergeCell ref="J26:K26"/>
    <mergeCell ref="J27:K27"/>
    <mergeCell ref="J28:K28"/>
    <mergeCell ref="G26:H26"/>
    <mergeCell ref="G28:H28"/>
    <mergeCell ref="E26:F26"/>
    <mergeCell ref="E27:F27"/>
    <mergeCell ref="E28:F28"/>
    <mergeCell ref="G27:H27"/>
    <mergeCell ref="J20:K20"/>
    <mergeCell ref="J21:K21"/>
    <mergeCell ref="J22:K22"/>
    <mergeCell ref="J23:K23"/>
    <mergeCell ref="J16:K16"/>
    <mergeCell ref="J17:K17"/>
    <mergeCell ref="J18:K18"/>
    <mergeCell ref="J19:K19"/>
    <mergeCell ref="G22:H22"/>
    <mergeCell ref="G23:H23"/>
    <mergeCell ref="G18:H18"/>
    <mergeCell ref="G19:H19"/>
    <mergeCell ref="G20:H20"/>
    <mergeCell ref="G21:H21"/>
    <mergeCell ref="G12:H12"/>
    <mergeCell ref="G13:H13"/>
    <mergeCell ref="G14:H14"/>
    <mergeCell ref="G15:H15"/>
    <mergeCell ref="J12:K12"/>
    <mergeCell ref="J13:K13"/>
    <mergeCell ref="J14:K14"/>
    <mergeCell ref="J15:K15"/>
    <mergeCell ref="G16:H16"/>
    <mergeCell ref="G17:H17"/>
    <mergeCell ref="E20:F20"/>
    <mergeCell ref="E21:F21"/>
    <mergeCell ref="E22:F22"/>
    <mergeCell ref="E23:F23"/>
    <mergeCell ref="E16:F16"/>
    <mergeCell ref="E17:F17"/>
    <mergeCell ref="E18:F18"/>
    <mergeCell ref="E19:F19"/>
    <mergeCell ref="E12:F12"/>
    <mergeCell ref="E13:F13"/>
    <mergeCell ref="E14:F14"/>
    <mergeCell ref="E15:F15"/>
    <mergeCell ref="A17:B17"/>
    <mergeCell ref="A20:B20"/>
    <mergeCell ref="A23:B23"/>
    <mergeCell ref="A26:B26"/>
    <mergeCell ref="A14:B14"/>
    <mergeCell ref="A6:B6"/>
    <mergeCell ref="A9:B9"/>
    <mergeCell ref="A7:B8"/>
    <mergeCell ref="D3:D4"/>
    <mergeCell ref="A5:F5"/>
    <mergeCell ref="J9:K9"/>
    <mergeCell ref="A11:B11"/>
    <mergeCell ref="E10:F10"/>
    <mergeCell ref="E11:F11"/>
    <mergeCell ref="J10:K10"/>
    <mergeCell ref="J11:K11"/>
    <mergeCell ref="G10:H10"/>
    <mergeCell ref="G11:H11"/>
    <mergeCell ref="I2:J2"/>
    <mergeCell ref="J6:K6"/>
    <mergeCell ref="K2:L2"/>
    <mergeCell ref="K3:L3"/>
    <mergeCell ref="K4:L4"/>
    <mergeCell ref="C2:G2"/>
    <mergeCell ref="G3:G4"/>
    <mergeCell ref="G6:H6"/>
    <mergeCell ref="H3:J3"/>
    <mergeCell ref="H4:I4"/>
    <mergeCell ref="K5:L5"/>
    <mergeCell ref="J7:K7"/>
    <mergeCell ref="J8:K8"/>
    <mergeCell ref="E7:F7"/>
    <mergeCell ref="E8:F8"/>
    <mergeCell ref="E9:F9"/>
    <mergeCell ref="G7:H7"/>
    <mergeCell ref="G8:H8"/>
    <mergeCell ref="H5:I5"/>
    <mergeCell ref="G9:H9"/>
  </mergeCells>
  <printOptions/>
  <pageMargins left="0.25" right="0.25" top="0.4" bottom="0.25" header="0" footer="0"/>
  <pageSetup horizontalDpi="600" verticalDpi="600" orientation="landscape" r:id="rId1"/>
</worksheet>
</file>

<file path=xl/worksheets/sheet34.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'3rd QTR (3)'!G28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'3rd QTR (3)'!D28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'3rd QTR (3)'!J28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'3rd QTR (3)'!I28</f>
        <v>0</v>
      </c>
      <c r="H10" s="191"/>
      <c r="I10" s="199"/>
      <c r="J10" s="193" t="s">
        <v>183</v>
      </c>
    </row>
    <row r="11" spans="1:10" ht="60" customHeight="1">
      <c r="A11" s="200" t="s">
        <v>163</v>
      </c>
      <c r="B11" s="201" t="s">
        <v>170</v>
      </c>
      <c r="C11" s="202"/>
      <c r="D11" s="203"/>
      <c r="E11" s="202"/>
      <c r="F11" s="200" t="s">
        <v>6</v>
      </c>
      <c r="G11" s="204">
        <f>'3rd QTR (3)'!E28</f>
        <v>0</v>
      </c>
      <c r="H11" s="205"/>
      <c r="I11" s="206"/>
      <c r="J11" s="207" t="s">
        <v>184</v>
      </c>
    </row>
    <row r="12" spans="1:10" ht="60" customHeight="1">
      <c r="A12" s="200" t="s">
        <v>164</v>
      </c>
      <c r="B12" s="201" t="s">
        <v>171</v>
      </c>
      <c r="C12" s="202"/>
      <c r="D12" s="203"/>
      <c r="E12" s="202"/>
      <c r="F12" s="200" t="s">
        <v>6</v>
      </c>
      <c r="G12" s="204">
        <f>'3rd QTR (3)'!L28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I2:J3"/>
    <mergeCell ref="A2:G2"/>
    <mergeCell ref="G6:G7"/>
    <mergeCell ref="G4:G5"/>
    <mergeCell ref="F6:F7"/>
    <mergeCell ref="A3:G3"/>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203</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156</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(4)'!B4</f>
        <v>0</v>
      </c>
      <c r="C10" s="153">
        <v>1</v>
      </c>
      <c r="D10" s="154">
        <f>SUMIF('W&amp;E (4)'!B13,"&gt;24.99")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(4)'!B14,"&gt;24.99")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(4)'!B15,"&gt;24.99")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(4)'!I4</f>
        <v>0</v>
      </c>
      <c r="C13" s="159">
        <v>1</v>
      </c>
      <c r="D13" s="160">
        <f>SUMIF('W&amp;E (4)'!I13,"&gt;24.99")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(4)'!I14,"&gt;24.99")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(4)'!I15,"&gt;24.99")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(4)'!B22</f>
        <v>0</v>
      </c>
      <c r="C16" s="159">
        <v>1</v>
      </c>
      <c r="D16" s="160">
        <f>SUMIF('W&amp;E (4)'!B31,"&gt;24.99")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(4)'!B32,"&gt;24.99")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(4)'!B33,"&gt;24.99")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(4)'!I22</f>
        <v>0</v>
      </c>
      <c r="C19" s="159">
        <v>1</v>
      </c>
      <c r="D19" s="160">
        <f>SUMIF('W&amp;E (4)'!I31,"&gt;24.99")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(4)'!I32,"&gt;24.99")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(4)'!I33,"&gt;24.99")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(4)'!B40</f>
        <v>0</v>
      </c>
      <c r="C22" s="159">
        <v>1</v>
      </c>
      <c r="D22" s="160">
        <f>SUMIF('W&amp;E (4)'!B49,"&gt;24.99")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(4)'!B50,"&gt;24.99")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(4)'!B51,"&gt;24.99")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(4)'!I40</f>
        <v>0</v>
      </c>
      <c r="C25" s="159">
        <v>1</v>
      </c>
      <c r="D25" s="160">
        <f>SUMIF('W&amp;E (4)'!I49,"&gt;24.99")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(4)'!I50,"&gt;24.99")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(4)'!I51,"&gt;24.99")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K3:L3"/>
    <mergeCell ref="D3:D4"/>
    <mergeCell ref="G9:H9"/>
    <mergeCell ref="A5:F5"/>
    <mergeCell ref="E7:F7"/>
    <mergeCell ref="E8:F8"/>
    <mergeCell ref="E9:F9"/>
    <mergeCell ref="G7:H7"/>
    <mergeCell ref="G8:H8"/>
    <mergeCell ref="J11:K11"/>
    <mergeCell ref="C2:G2"/>
    <mergeCell ref="G3:G4"/>
    <mergeCell ref="G6:H6"/>
    <mergeCell ref="H3:J3"/>
    <mergeCell ref="H4:I4"/>
    <mergeCell ref="H5:I5"/>
    <mergeCell ref="I2:J2"/>
    <mergeCell ref="J6:K6"/>
    <mergeCell ref="K2:L2"/>
    <mergeCell ref="A20:B20"/>
    <mergeCell ref="K4:L4"/>
    <mergeCell ref="K5:L5"/>
    <mergeCell ref="J7:K7"/>
    <mergeCell ref="J8:K8"/>
    <mergeCell ref="J9:K9"/>
    <mergeCell ref="A11:B11"/>
    <mergeCell ref="E10:F10"/>
    <mergeCell ref="E11:F11"/>
    <mergeCell ref="J10:K10"/>
    <mergeCell ref="E16:F16"/>
    <mergeCell ref="A14:B14"/>
    <mergeCell ref="A6:B6"/>
    <mergeCell ref="A9:B9"/>
    <mergeCell ref="A7:B8"/>
    <mergeCell ref="A17:B17"/>
    <mergeCell ref="G19:H19"/>
    <mergeCell ref="A23:B23"/>
    <mergeCell ref="A26:B26"/>
    <mergeCell ref="E12:F12"/>
    <mergeCell ref="E13:F13"/>
    <mergeCell ref="E14:F14"/>
    <mergeCell ref="E15:F15"/>
    <mergeCell ref="E21:F21"/>
    <mergeCell ref="E22:F22"/>
    <mergeCell ref="E23:F23"/>
    <mergeCell ref="G10:H10"/>
    <mergeCell ref="G11:H11"/>
    <mergeCell ref="G12:H12"/>
    <mergeCell ref="G13:H13"/>
    <mergeCell ref="G14:H14"/>
    <mergeCell ref="G15:H15"/>
    <mergeCell ref="G20:H20"/>
    <mergeCell ref="E17:F17"/>
    <mergeCell ref="E18:F18"/>
    <mergeCell ref="E19:F19"/>
    <mergeCell ref="G24:H24"/>
    <mergeCell ref="G25:H25"/>
    <mergeCell ref="G17:H17"/>
    <mergeCell ref="E25:F25"/>
    <mergeCell ref="E20:F20"/>
    <mergeCell ref="G18:H18"/>
    <mergeCell ref="J12:K12"/>
    <mergeCell ref="J13:K13"/>
    <mergeCell ref="J14:K14"/>
    <mergeCell ref="J15:K15"/>
    <mergeCell ref="J16:K16"/>
    <mergeCell ref="G16:H16"/>
    <mergeCell ref="E26:F26"/>
    <mergeCell ref="J17:K17"/>
    <mergeCell ref="J18:K18"/>
    <mergeCell ref="J19:K19"/>
    <mergeCell ref="J20:K20"/>
    <mergeCell ref="J21:K21"/>
    <mergeCell ref="J22:K22"/>
    <mergeCell ref="G21:H21"/>
    <mergeCell ref="G22:H22"/>
    <mergeCell ref="G23:H23"/>
    <mergeCell ref="G27:H27"/>
    <mergeCell ref="J23:K23"/>
    <mergeCell ref="J24:K24"/>
    <mergeCell ref="J25:K25"/>
    <mergeCell ref="A28:B28"/>
    <mergeCell ref="J26:K26"/>
    <mergeCell ref="J27:K27"/>
    <mergeCell ref="J28:K28"/>
    <mergeCell ref="G26:H26"/>
    <mergeCell ref="G28:H28"/>
    <mergeCell ref="J32:K32"/>
    <mergeCell ref="J33:K33"/>
    <mergeCell ref="G33:I33"/>
    <mergeCell ref="D33:F33"/>
    <mergeCell ref="E24:F24"/>
    <mergeCell ref="A32:B32"/>
    <mergeCell ref="G32:I32"/>
    <mergeCell ref="E27:F27"/>
    <mergeCell ref="E28:F28"/>
    <mergeCell ref="D32:F32"/>
  </mergeCells>
  <printOptions/>
  <pageMargins left="0.25" right="0.25" top="0.4" bottom="0.25" header="0" footer="0"/>
  <pageSetup horizontalDpi="600" verticalDpi="600" orientation="landscape" r:id="rId1"/>
</worksheet>
</file>

<file path=xl/worksheets/sheet36.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'3rd QTR (4)'!G28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'3rd QTR (4)'!D28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'3rd QTR (4)'!J28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'3rd QTR (4)'!I28</f>
        <v>0</v>
      </c>
      <c r="H10" s="191"/>
      <c r="I10" s="199"/>
      <c r="J10" s="193" t="s">
        <v>183</v>
      </c>
    </row>
    <row r="11" spans="1:10" ht="60" customHeight="1">
      <c r="A11" s="200" t="s">
        <v>163</v>
      </c>
      <c r="B11" s="201" t="s">
        <v>170</v>
      </c>
      <c r="C11" s="202"/>
      <c r="D11" s="203"/>
      <c r="E11" s="202"/>
      <c r="F11" s="200" t="s">
        <v>6</v>
      </c>
      <c r="G11" s="204">
        <f>'3rd QTR (4)'!E28</f>
        <v>0</v>
      </c>
      <c r="H11" s="205"/>
      <c r="I11" s="206"/>
      <c r="J11" s="207" t="s">
        <v>184</v>
      </c>
    </row>
    <row r="12" spans="1:10" ht="60" customHeight="1">
      <c r="A12" s="200" t="s">
        <v>164</v>
      </c>
      <c r="B12" s="201" t="s">
        <v>171</v>
      </c>
      <c r="C12" s="202"/>
      <c r="D12" s="203"/>
      <c r="E12" s="202"/>
      <c r="F12" s="200" t="s">
        <v>6</v>
      </c>
      <c r="G12" s="204">
        <f>'3rd QTR (4)'!L28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G4:G5"/>
    <mergeCell ref="F6:F7"/>
    <mergeCell ref="A3:G3"/>
    <mergeCell ref="G6:G7"/>
    <mergeCell ref="J4:J5"/>
    <mergeCell ref="I2:J3"/>
    <mergeCell ref="A2:G2"/>
    <mergeCell ref="J13:J14"/>
    <mergeCell ref="J8:J9"/>
    <mergeCell ref="F8:F9"/>
    <mergeCell ref="J6:J7"/>
    <mergeCell ref="F13:F14"/>
    <mergeCell ref="G13:G14"/>
  </mergeCells>
  <printOptions/>
  <pageMargins left="0.5" right="0.5" top="0.75" bottom="0.25" header="0" footer="0"/>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187</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157</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(1)'!B4</f>
        <v>0</v>
      </c>
      <c r="C10" s="153">
        <v>1</v>
      </c>
      <c r="D10" s="154">
        <f>SUMIF('W&amp;E (1)'!B16,"&gt;24.99")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(1)'!B17,"&gt;24.99")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(1)'!B18,"&gt;24.99")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(1)'!I4</f>
        <v>0</v>
      </c>
      <c r="C13" s="159">
        <v>1</v>
      </c>
      <c r="D13" s="160">
        <f>SUMIF('W&amp;E (1)'!I16,"&gt;24.99")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(1)'!I17,"&gt;24.99")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(1)'!I18,"&gt;24.99")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(1)'!B22</f>
        <v>0</v>
      </c>
      <c r="C16" s="159">
        <v>1</v>
      </c>
      <c r="D16" s="160">
        <f>SUMIF('W&amp;E (1)'!B34,"&gt;24.99")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(1)'!B35,"&gt;24.99")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(1)'!B36,"&gt;24.99")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(1)'!I22</f>
        <v>0</v>
      </c>
      <c r="C19" s="159">
        <v>1</v>
      </c>
      <c r="D19" s="160">
        <f>SUMIF('W&amp;E (1)'!I34,"&gt;24.99")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(1)'!I35,"&gt;24.99")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(1)'!I36,"&gt;24.99")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(1)'!B40</f>
        <v>0</v>
      </c>
      <c r="C22" s="159">
        <v>1</v>
      </c>
      <c r="D22" s="160">
        <f>SUMIF('W&amp;E (1)'!B52,"&gt;24.99")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(1)'!B53,"&gt;24.99")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(1)'!B54,"&gt;24.99")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(1)'!I40</f>
        <v>0</v>
      </c>
      <c r="C25" s="159">
        <v>1</v>
      </c>
      <c r="D25" s="160">
        <f>SUMIF('W&amp;E (1)'!I52,"&gt;24.99")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(1)'!I53,"&gt;24.99")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(1)'!I54,"&gt;24.99")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K3:L3"/>
    <mergeCell ref="D3:D4"/>
    <mergeCell ref="G9:H9"/>
    <mergeCell ref="A5:F5"/>
    <mergeCell ref="E7:F7"/>
    <mergeCell ref="E8:F8"/>
    <mergeCell ref="E9:F9"/>
    <mergeCell ref="G7:H7"/>
    <mergeCell ref="G8:H8"/>
    <mergeCell ref="J11:K11"/>
    <mergeCell ref="C2:G2"/>
    <mergeCell ref="G3:G4"/>
    <mergeCell ref="G6:H6"/>
    <mergeCell ref="H3:J3"/>
    <mergeCell ref="H4:I4"/>
    <mergeCell ref="H5:I5"/>
    <mergeCell ref="I2:J2"/>
    <mergeCell ref="J6:K6"/>
    <mergeCell ref="K2:L2"/>
    <mergeCell ref="A20:B20"/>
    <mergeCell ref="K4:L4"/>
    <mergeCell ref="K5:L5"/>
    <mergeCell ref="J7:K7"/>
    <mergeCell ref="J8:K8"/>
    <mergeCell ref="J9:K9"/>
    <mergeCell ref="A11:B11"/>
    <mergeCell ref="E10:F10"/>
    <mergeCell ref="E11:F11"/>
    <mergeCell ref="J10:K10"/>
    <mergeCell ref="E16:F16"/>
    <mergeCell ref="A14:B14"/>
    <mergeCell ref="A6:B6"/>
    <mergeCell ref="A9:B9"/>
    <mergeCell ref="A7:B8"/>
    <mergeCell ref="A17:B17"/>
    <mergeCell ref="G19:H19"/>
    <mergeCell ref="A23:B23"/>
    <mergeCell ref="A26:B26"/>
    <mergeCell ref="E12:F12"/>
    <mergeCell ref="E13:F13"/>
    <mergeCell ref="E14:F14"/>
    <mergeCell ref="E15:F15"/>
    <mergeCell ref="E21:F21"/>
    <mergeCell ref="E22:F22"/>
    <mergeCell ref="E23:F23"/>
    <mergeCell ref="G10:H10"/>
    <mergeCell ref="G11:H11"/>
    <mergeCell ref="G12:H12"/>
    <mergeCell ref="G13:H13"/>
    <mergeCell ref="G14:H14"/>
    <mergeCell ref="G15:H15"/>
    <mergeCell ref="G20:H20"/>
    <mergeCell ref="E17:F17"/>
    <mergeCell ref="E18:F18"/>
    <mergeCell ref="E19:F19"/>
    <mergeCell ref="G24:H24"/>
    <mergeCell ref="G25:H25"/>
    <mergeCell ref="G17:H17"/>
    <mergeCell ref="E25:F25"/>
    <mergeCell ref="E20:F20"/>
    <mergeCell ref="G18:H18"/>
    <mergeCell ref="J12:K12"/>
    <mergeCell ref="J13:K13"/>
    <mergeCell ref="J14:K14"/>
    <mergeCell ref="J15:K15"/>
    <mergeCell ref="J16:K16"/>
    <mergeCell ref="G16:H16"/>
    <mergeCell ref="E26:F26"/>
    <mergeCell ref="J17:K17"/>
    <mergeCell ref="J18:K18"/>
    <mergeCell ref="J19:K19"/>
    <mergeCell ref="J20:K20"/>
    <mergeCell ref="J21:K21"/>
    <mergeCell ref="J22:K22"/>
    <mergeCell ref="G21:H21"/>
    <mergeCell ref="G22:H22"/>
    <mergeCell ref="G23:H23"/>
    <mergeCell ref="G27:H27"/>
    <mergeCell ref="J23:K23"/>
    <mergeCell ref="J24:K24"/>
    <mergeCell ref="J25:K25"/>
    <mergeCell ref="A28:B28"/>
    <mergeCell ref="J26:K26"/>
    <mergeCell ref="J27:K27"/>
    <mergeCell ref="J28:K28"/>
    <mergeCell ref="G26:H26"/>
    <mergeCell ref="G28:H28"/>
    <mergeCell ref="J32:K32"/>
    <mergeCell ref="J33:K33"/>
    <mergeCell ref="G33:I33"/>
    <mergeCell ref="D33:F33"/>
    <mergeCell ref="E24:F24"/>
    <mergeCell ref="A32:B32"/>
    <mergeCell ref="G32:I32"/>
    <mergeCell ref="E27:F27"/>
    <mergeCell ref="E28:F28"/>
    <mergeCell ref="D32:F32"/>
  </mergeCells>
  <printOptions/>
  <pageMargins left="0.25" right="0.25" top="0.4" bottom="0.25" header="0" footer="0"/>
  <pageSetup horizontalDpi="600" verticalDpi="600" orientation="landscape" r:id="rId1"/>
</worksheet>
</file>

<file path=xl/worksheets/sheet38.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'4th QTR (1)'!G28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'4th QTR (1)'!D28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'4th QTR (1)'!J28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'4th QTR (1)'!I28</f>
        <v>0</v>
      </c>
      <c r="H10" s="191"/>
      <c r="I10" s="199"/>
      <c r="J10" s="193" t="s">
        <v>183</v>
      </c>
    </row>
    <row r="11" spans="1:10" ht="60" customHeight="1">
      <c r="A11" s="200" t="s">
        <v>163</v>
      </c>
      <c r="B11" s="201" t="s">
        <v>170</v>
      </c>
      <c r="C11" s="202"/>
      <c r="D11" s="203"/>
      <c r="E11" s="202"/>
      <c r="F11" s="200" t="s">
        <v>6</v>
      </c>
      <c r="G11" s="204">
        <f>'4th QTR (1)'!E28</f>
        <v>0</v>
      </c>
      <c r="H11" s="205"/>
      <c r="I11" s="206"/>
      <c r="J11" s="207" t="s">
        <v>184</v>
      </c>
    </row>
    <row r="12" spans="1:10" ht="60" customHeight="1">
      <c r="A12" s="200" t="s">
        <v>164</v>
      </c>
      <c r="B12" s="201" t="s">
        <v>171</v>
      </c>
      <c r="C12" s="202"/>
      <c r="D12" s="203"/>
      <c r="E12" s="202"/>
      <c r="F12" s="200" t="s">
        <v>6</v>
      </c>
      <c r="G12" s="204">
        <f>'4th QTR (1)'!L28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G4:G5"/>
    <mergeCell ref="F6:F7"/>
    <mergeCell ref="A3:G3"/>
    <mergeCell ref="G6:G7"/>
    <mergeCell ref="J4:J5"/>
    <mergeCell ref="I2:J3"/>
    <mergeCell ref="A2:G2"/>
    <mergeCell ref="J13:J14"/>
    <mergeCell ref="J8:J9"/>
    <mergeCell ref="F8:F9"/>
    <mergeCell ref="J6:J7"/>
    <mergeCell ref="F13:F14"/>
    <mergeCell ref="G13:G14"/>
  </mergeCells>
  <printOptions/>
  <pageMargins left="0.5" right="0.5" top="0.75" bottom="0.25" header="0" footer="0"/>
  <pageSetup horizontalDpi="600" verticalDpi="600" orientation="portrait" r:id="rId1"/>
</worksheet>
</file>

<file path=xl/worksheets/sheet39.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188</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157</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(2)'!B4</f>
        <v>0</v>
      </c>
      <c r="C10" s="153">
        <v>1</v>
      </c>
      <c r="D10" s="154">
        <f>SUMIF('W&amp;E (2)'!B16,"&gt;24.99")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(2)'!B17,"&gt;24.99")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(2)'!B18,"&gt;24.99")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(2)'!I4</f>
        <v>0</v>
      </c>
      <c r="C13" s="159">
        <v>1</v>
      </c>
      <c r="D13" s="160">
        <f>SUMIF('W&amp;E (2)'!I16,"&gt;24.99")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(2)'!I17,"&gt;24.99")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(2)'!I18,"&gt;24.99")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(2)'!B22</f>
        <v>0</v>
      </c>
      <c r="C16" s="159">
        <v>1</v>
      </c>
      <c r="D16" s="160">
        <f>SUMIF('W&amp;E (2)'!B34,"&gt;24.99")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(2)'!B35,"&gt;24.99")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(2)'!B36,"&gt;24.99")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(2)'!I22</f>
        <v>0</v>
      </c>
      <c r="C19" s="159">
        <v>1</v>
      </c>
      <c r="D19" s="160">
        <f>SUMIF('W&amp;E (2)'!I34,"&gt;24.99")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(2)'!I35,"&gt;24.99")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(2)'!I36,"&gt;24.99")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(2)'!B40</f>
        <v>0</v>
      </c>
      <c r="C22" s="159">
        <v>1</v>
      </c>
      <c r="D22" s="160">
        <f>SUMIF('W&amp;E (2)'!B52,"&gt;24.99")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(2)'!B53,"&gt;24.99")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(2)'!B54,"&gt;24.99")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(2)'!I40</f>
        <v>0</v>
      </c>
      <c r="C25" s="159">
        <v>1</v>
      </c>
      <c r="D25" s="160">
        <f>SUMIF('W&amp;E (2)'!I52,"&gt;24.99")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(2)'!I53,"&gt;24.99")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(2)'!I54,"&gt;24.99")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16:K16"/>
    <mergeCell ref="J17:K17"/>
    <mergeCell ref="J18:K18"/>
    <mergeCell ref="J19:K19"/>
    <mergeCell ref="G20:H20"/>
    <mergeCell ref="G21:H21"/>
    <mergeCell ref="G22:H22"/>
    <mergeCell ref="G23:H23"/>
    <mergeCell ref="J20:K20"/>
    <mergeCell ref="J21:K21"/>
    <mergeCell ref="J22:K22"/>
    <mergeCell ref="J23:K23"/>
    <mergeCell ref="G12:H12"/>
    <mergeCell ref="G13:H13"/>
    <mergeCell ref="G18:H18"/>
    <mergeCell ref="G19:H19"/>
    <mergeCell ref="G14:H14"/>
    <mergeCell ref="G15:H15"/>
    <mergeCell ref="G16:H16"/>
    <mergeCell ref="G17:H17"/>
    <mergeCell ref="E21:F21"/>
    <mergeCell ref="E22:F22"/>
    <mergeCell ref="E23:F23"/>
    <mergeCell ref="E16:F16"/>
    <mergeCell ref="E17:F17"/>
    <mergeCell ref="E18:F18"/>
    <mergeCell ref="E19:F19"/>
    <mergeCell ref="E12:F12"/>
    <mergeCell ref="E13:F13"/>
    <mergeCell ref="E14:F14"/>
    <mergeCell ref="E15:F15"/>
    <mergeCell ref="A17:B17"/>
    <mergeCell ref="A20:B20"/>
    <mergeCell ref="E20:F20"/>
    <mergeCell ref="A23:B23"/>
    <mergeCell ref="A26:B26"/>
    <mergeCell ref="A14:B14"/>
    <mergeCell ref="A6:B6"/>
    <mergeCell ref="A9:B9"/>
    <mergeCell ref="A7:B8"/>
    <mergeCell ref="J9:K9"/>
    <mergeCell ref="A11:B11"/>
    <mergeCell ref="E10:F10"/>
    <mergeCell ref="E11:F11"/>
    <mergeCell ref="J10:K10"/>
    <mergeCell ref="J11:K11"/>
    <mergeCell ref="G10:H10"/>
    <mergeCell ref="G11:H11"/>
    <mergeCell ref="G9:H9"/>
    <mergeCell ref="K4:L4"/>
    <mergeCell ref="K5:L5"/>
    <mergeCell ref="J7:K7"/>
    <mergeCell ref="E9:F9"/>
    <mergeCell ref="C2:G2"/>
    <mergeCell ref="G3:G4"/>
    <mergeCell ref="G6:H6"/>
    <mergeCell ref="H3:J3"/>
    <mergeCell ref="H4:I4"/>
    <mergeCell ref="J8:K8"/>
    <mergeCell ref="A5:F5"/>
    <mergeCell ref="E7:F7"/>
    <mergeCell ref="E8:F8"/>
    <mergeCell ref="H5:I5"/>
    <mergeCell ref="I2:J2"/>
    <mergeCell ref="J6:K6"/>
    <mergeCell ref="K2:L2"/>
    <mergeCell ref="G7:H7"/>
    <mergeCell ref="G8:H8"/>
    <mergeCell ref="K3:L3"/>
  </mergeCells>
  <printOptions/>
  <pageMargins left="0.25" right="0.25" top="0.4" bottom="0.25"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C3" sqref="C3"/>
    </sheetView>
  </sheetViews>
  <sheetFormatPr defaultColWidth="8.88671875" defaultRowHeight="15"/>
  <cols>
    <col min="1" max="1" width="4.6640625" style="0" bestFit="1" customWidth="1"/>
    <col min="2" max="8" width="10.77734375" style="0" customWidth="1"/>
    <col min="9" max="9" width="11.88671875" style="0" bestFit="1" customWidth="1"/>
    <col min="10" max="11" width="10.77734375" style="0" customWidth="1"/>
  </cols>
  <sheetData>
    <row r="1" spans="1:11" ht="22.5" customHeight="1">
      <c r="A1" s="70" t="s">
        <v>86</v>
      </c>
      <c r="B1" s="69"/>
      <c r="C1" s="69"/>
      <c r="D1" s="69"/>
      <c r="E1" s="69"/>
      <c r="F1" s="69"/>
      <c r="G1" s="69"/>
      <c r="H1" s="69"/>
      <c r="I1" s="69"/>
      <c r="J1" s="69"/>
      <c r="K1" s="69"/>
    </row>
    <row r="2" ht="13.5" customHeight="1"/>
    <row r="3" spans="2:9" ht="17.25" customHeight="1">
      <c r="B3" s="261" t="s">
        <v>109</v>
      </c>
      <c r="C3" s="350"/>
      <c r="D3" s="262"/>
      <c r="E3" s="263"/>
      <c r="F3" s="71" t="s">
        <v>110</v>
      </c>
      <c r="G3" s="351"/>
      <c r="H3" s="71" t="s">
        <v>111</v>
      </c>
      <c r="I3" s="351"/>
    </row>
    <row r="4" spans="2:10" ht="15" customHeight="1" thickBot="1">
      <c r="B4" s="261"/>
      <c r="C4" s="261"/>
      <c r="D4" s="261"/>
      <c r="E4" s="264"/>
      <c r="G4" s="71"/>
      <c r="H4" s="265"/>
      <c r="I4" s="71"/>
      <c r="J4" s="265"/>
    </row>
    <row r="5" spans="2:7" ht="20.25" customHeight="1" thickBot="1" thickTop="1">
      <c r="B5" s="266" t="s">
        <v>208</v>
      </c>
      <c r="C5" s="267"/>
      <c r="D5" s="267"/>
      <c r="E5" s="268"/>
      <c r="F5" s="268"/>
      <c r="G5" s="269"/>
    </row>
    <row r="6" spans="1:11" ht="30" customHeight="1" thickBot="1" thickTop="1">
      <c r="A6" s="270" t="s">
        <v>89</v>
      </c>
      <c r="B6" s="352"/>
      <c r="C6" s="353"/>
      <c r="D6" s="354"/>
      <c r="E6" s="355"/>
      <c r="F6" s="356"/>
      <c r="G6" s="357"/>
      <c r="H6" s="271" t="s">
        <v>209</v>
      </c>
      <c r="I6" s="272" t="s">
        <v>9</v>
      </c>
      <c r="J6" s="273" t="s">
        <v>8</v>
      </c>
      <c r="K6" s="274" t="s">
        <v>210</v>
      </c>
    </row>
    <row r="7" spans="1:11" ht="30" customHeight="1" thickTop="1">
      <c r="A7" s="275" t="s">
        <v>90</v>
      </c>
      <c r="B7" s="358"/>
      <c r="C7" s="359"/>
      <c r="D7" s="359"/>
      <c r="E7" s="360"/>
      <c r="F7" s="360"/>
      <c r="G7" s="361"/>
      <c r="H7" s="276">
        <f aca="true" t="shared" si="0" ref="H7:H18">SUM(B7:G7)</f>
        <v>0</v>
      </c>
      <c r="I7" s="360"/>
      <c r="J7" s="360"/>
      <c r="K7" s="88">
        <f aca="true" t="shared" si="1" ref="K7:K18">SUM(H7:J7)</f>
        <v>0</v>
      </c>
    </row>
    <row r="8" spans="1:11" ht="30" customHeight="1">
      <c r="A8" s="277" t="s">
        <v>91</v>
      </c>
      <c r="B8" s="362"/>
      <c r="C8" s="363"/>
      <c r="D8" s="363"/>
      <c r="E8" s="364"/>
      <c r="F8" s="364"/>
      <c r="G8" s="365"/>
      <c r="H8" s="278">
        <f t="shared" si="0"/>
        <v>0</v>
      </c>
      <c r="I8" s="364"/>
      <c r="J8" s="364"/>
      <c r="K8" s="88">
        <f t="shared" si="1"/>
        <v>0</v>
      </c>
    </row>
    <row r="9" spans="1:11" ht="30" customHeight="1">
      <c r="A9" s="277" t="s">
        <v>92</v>
      </c>
      <c r="B9" s="362"/>
      <c r="C9" s="363"/>
      <c r="D9" s="363"/>
      <c r="E9" s="364"/>
      <c r="F9" s="364"/>
      <c r="G9" s="365"/>
      <c r="H9" s="278">
        <f t="shared" si="0"/>
        <v>0</v>
      </c>
      <c r="I9" s="364"/>
      <c r="J9" s="364"/>
      <c r="K9" s="88">
        <f t="shared" si="1"/>
        <v>0</v>
      </c>
    </row>
    <row r="10" spans="1:11" ht="30" customHeight="1">
      <c r="A10" s="277" t="s">
        <v>93</v>
      </c>
      <c r="B10" s="362"/>
      <c r="C10" s="363"/>
      <c r="D10" s="363"/>
      <c r="E10" s="364"/>
      <c r="F10" s="364"/>
      <c r="G10" s="365"/>
      <c r="H10" s="278">
        <f t="shared" si="0"/>
        <v>0</v>
      </c>
      <c r="I10" s="364"/>
      <c r="J10" s="364"/>
      <c r="K10" s="88">
        <f t="shared" si="1"/>
        <v>0</v>
      </c>
    </row>
    <row r="11" spans="1:11" ht="30" customHeight="1">
      <c r="A11" s="277" t="s">
        <v>94</v>
      </c>
      <c r="B11" s="362"/>
      <c r="C11" s="363"/>
      <c r="D11" s="363"/>
      <c r="E11" s="364"/>
      <c r="F11" s="364"/>
      <c r="G11" s="365"/>
      <c r="H11" s="278">
        <f t="shared" si="0"/>
        <v>0</v>
      </c>
      <c r="I11" s="364"/>
      <c r="J11" s="364"/>
      <c r="K11" s="88">
        <f t="shared" si="1"/>
        <v>0</v>
      </c>
    </row>
    <row r="12" spans="1:11" ht="30" customHeight="1">
      <c r="A12" s="277" t="s">
        <v>95</v>
      </c>
      <c r="B12" s="362"/>
      <c r="C12" s="363"/>
      <c r="D12" s="363"/>
      <c r="E12" s="364"/>
      <c r="F12" s="364"/>
      <c r="G12" s="365"/>
      <c r="H12" s="278">
        <f t="shared" si="0"/>
        <v>0</v>
      </c>
      <c r="I12" s="364"/>
      <c r="J12" s="364"/>
      <c r="K12" s="88">
        <f t="shared" si="1"/>
        <v>0</v>
      </c>
    </row>
    <row r="13" spans="1:11" ht="30" customHeight="1">
      <c r="A13" s="277" t="s">
        <v>96</v>
      </c>
      <c r="B13" s="362"/>
      <c r="C13" s="363"/>
      <c r="D13" s="363"/>
      <c r="E13" s="364"/>
      <c r="F13" s="364"/>
      <c r="G13" s="365"/>
      <c r="H13" s="278">
        <f t="shared" si="0"/>
        <v>0</v>
      </c>
      <c r="I13" s="364"/>
      <c r="J13" s="364"/>
      <c r="K13" s="88">
        <f t="shared" si="1"/>
        <v>0</v>
      </c>
    </row>
    <row r="14" spans="1:11" ht="30" customHeight="1">
      <c r="A14" s="277" t="s">
        <v>97</v>
      </c>
      <c r="B14" s="362"/>
      <c r="C14" s="363"/>
      <c r="D14" s="363"/>
      <c r="E14" s="364"/>
      <c r="F14" s="364"/>
      <c r="G14" s="365"/>
      <c r="H14" s="278">
        <f t="shared" si="0"/>
        <v>0</v>
      </c>
      <c r="I14" s="364"/>
      <c r="J14" s="364"/>
      <c r="K14" s="88">
        <f t="shared" si="1"/>
        <v>0</v>
      </c>
    </row>
    <row r="15" spans="1:11" ht="30" customHeight="1">
      <c r="A15" s="277" t="s">
        <v>98</v>
      </c>
      <c r="B15" s="362"/>
      <c r="C15" s="363"/>
      <c r="D15" s="363"/>
      <c r="E15" s="364"/>
      <c r="F15" s="364"/>
      <c r="G15" s="365"/>
      <c r="H15" s="278">
        <f t="shared" si="0"/>
        <v>0</v>
      </c>
      <c r="I15" s="364"/>
      <c r="J15" s="364"/>
      <c r="K15" s="88">
        <f t="shared" si="1"/>
        <v>0</v>
      </c>
    </row>
    <row r="16" spans="1:11" ht="30" customHeight="1">
      <c r="A16" s="277" t="s">
        <v>99</v>
      </c>
      <c r="B16" s="362"/>
      <c r="C16" s="363"/>
      <c r="D16" s="363"/>
      <c r="E16" s="364"/>
      <c r="F16" s="364"/>
      <c r="G16" s="365"/>
      <c r="H16" s="278">
        <f t="shared" si="0"/>
        <v>0</v>
      </c>
      <c r="I16" s="364"/>
      <c r="J16" s="364"/>
      <c r="K16" s="88">
        <f t="shared" si="1"/>
        <v>0</v>
      </c>
    </row>
    <row r="17" spans="1:11" ht="30" customHeight="1">
      <c r="A17" s="277" t="s">
        <v>100</v>
      </c>
      <c r="B17" s="362"/>
      <c r="C17" s="363"/>
      <c r="D17" s="363"/>
      <c r="E17" s="364"/>
      <c r="F17" s="364"/>
      <c r="G17" s="365"/>
      <c r="H17" s="278">
        <f t="shared" si="0"/>
        <v>0</v>
      </c>
      <c r="I17" s="364"/>
      <c r="J17" s="364"/>
      <c r="K17" s="88">
        <f t="shared" si="1"/>
        <v>0</v>
      </c>
    </row>
    <row r="18" spans="1:11" ht="30" customHeight="1" thickBot="1">
      <c r="A18" s="279" t="s">
        <v>101</v>
      </c>
      <c r="B18" s="366"/>
      <c r="C18" s="367"/>
      <c r="D18" s="367"/>
      <c r="E18" s="368"/>
      <c r="F18" s="368"/>
      <c r="G18" s="369"/>
      <c r="H18" s="278">
        <f t="shared" si="0"/>
        <v>0</v>
      </c>
      <c r="I18" s="368"/>
      <c r="J18" s="368"/>
      <c r="K18" s="88">
        <f t="shared" si="1"/>
        <v>0</v>
      </c>
    </row>
    <row r="19" spans="1:11" ht="30" customHeight="1" thickBot="1" thickTop="1">
      <c r="A19" s="280" t="s">
        <v>102</v>
      </c>
      <c r="B19" s="281"/>
      <c r="C19" s="282"/>
      <c r="D19" s="282"/>
      <c r="E19" s="283"/>
      <c r="F19" s="283"/>
      <c r="G19" s="284"/>
      <c r="H19" s="285">
        <f>SUM(H7:H18)</f>
        <v>0</v>
      </c>
      <c r="I19" s="89">
        <f>SUM(I7:I18)</f>
        <v>0</v>
      </c>
      <c r="J19" s="89">
        <f>SUM(J7:J18)</f>
        <v>0</v>
      </c>
      <c r="K19" s="90">
        <f>SUM(K7:K18)</f>
        <v>0</v>
      </c>
    </row>
    <row r="20" spans="2:11" ht="30" customHeight="1" thickBot="1" thickTop="1">
      <c r="B20" s="286">
        <f aca="true" t="shared" si="2" ref="B20:G20">SUM(B7:B18)</f>
        <v>0</v>
      </c>
      <c r="C20" s="285">
        <f t="shared" si="2"/>
        <v>0</v>
      </c>
      <c r="D20" s="285">
        <f t="shared" si="2"/>
        <v>0</v>
      </c>
      <c r="E20" s="89">
        <f t="shared" si="2"/>
        <v>0</v>
      </c>
      <c r="F20" s="89">
        <f t="shared" si="2"/>
        <v>0</v>
      </c>
      <c r="G20" s="90">
        <f t="shared" si="2"/>
        <v>0</v>
      </c>
      <c r="K20" s="75"/>
    </row>
    <row r="21" spans="1:11" ht="15.75" thickTop="1">
      <c r="A21" s="74"/>
      <c r="B21" s="74"/>
      <c r="C21" s="74"/>
      <c r="D21" s="74"/>
      <c r="E21" s="74"/>
      <c r="F21" s="74"/>
      <c r="G21" s="287"/>
      <c r="H21" s="74"/>
      <c r="I21" s="74"/>
      <c r="J21" s="288"/>
      <c r="K21" s="287"/>
    </row>
    <row r="22" spans="1:11" ht="15">
      <c r="A22" s="74"/>
      <c r="B22" s="74"/>
      <c r="C22" s="74"/>
      <c r="D22" s="74"/>
      <c r="E22" s="74"/>
      <c r="F22" s="74"/>
      <c r="G22" s="74"/>
      <c r="H22" s="74"/>
      <c r="I22" s="288"/>
      <c r="J22" s="288"/>
      <c r="K22" s="74"/>
    </row>
    <row r="23" spans="1:11" ht="18" customHeight="1">
      <c r="A23" s="74"/>
      <c r="B23" s="74"/>
      <c r="C23" s="74"/>
      <c r="D23" s="74"/>
      <c r="E23" s="74"/>
      <c r="F23" s="74"/>
      <c r="G23" s="74"/>
      <c r="H23" s="74"/>
      <c r="I23" s="74"/>
      <c r="J23" s="288"/>
      <c r="K23" s="287"/>
    </row>
    <row r="24" spans="1:11" ht="15">
      <c r="A24" s="74"/>
      <c r="B24" s="74"/>
      <c r="C24" s="74"/>
      <c r="D24" s="74"/>
      <c r="E24" s="74"/>
      <c r="F24" s="74"/>
      <c r="G24" s="74"/>
      <c r="H24" s="74"/>
      <c r="I24" s="288"/>
      <c r="J24" s="288"/>
      <c r="K24" s="74"/>
    </row>
    <row r="25" spans="1:11" ht="15">
      <c r="A25" s="74"/>
      <c r="B25" s="74"/>
      <c r="C25" s="74"/>
      <c r="D25" s="74"/>
      <c r="E25" s="74"/>
      <c r="F25" s="74"/>
      <c r="G25" s="287"/>
      <c r="H25" s="74"/>
      <c r="I25" s="74"/>
      <c r="J25" s="288"/>
      <c r="K25" s="287"/>
    </row>
    <row r="26" spans="1:11" ht="15">
      <c r="A26" s="74"/>
      <c r="B26" s="74"/>
      <c r="C26" s="74"/>
      <c r="D26" s="74"/>
      <c r="E26" s="74"/>
      <c r="F26" s="74"/>
      <c r="G26" s="74"/>
      <c r="H26" s="74"/>
      <c r="I26" s="288"/>
      <c r="J26" s="288"/>
      <c r="K26" s="74"/>
    </row>
    <row r="27" spans="1:11" ht="15">
      <c r="A27" s="74"/>
      <c r="B27" s="74"/>
      <c r="C27" s="74"/>
      <c r="D27" s="74"/>
      <c r="E27" s="74"/>
      <c r="F27" s="74"/>
      <c r="G27" s="287"/>
      <c r="H27" s="74"/>
      <c r="I27" s="74"/>
      <c r="J27" s="288"/>
      <c r="K27" s="287"/>
    </row>
    <row r="28" spans="1:11" ht="17.25" customHeight="1">
      <c r="A28" s="74"/>
      <c r="B28" s="74"/>
      <c r="C28" s="74"/>
      <c r="D28" s="74"/>
      <c r="E28" s="74"/>
      <c r="F28" s="74"/>
      <c r="G28" s="74"/>
      <c r="H28" s="74"/>
      <c r="I28" s="74"/>
      <c r="J28" s="74"/>
      <c r="K28" s="74"/>
    </row>
    <row r="29" spans="1:11" ht="18" customHeight="1">
      <c r="A29" s="289"/>
      <c r="B29" s="290"/>
      <c r="C29" s="290"/>
      <c r="D29" s="290"/>
      <c r="E29" s="290"/>
      <c r="F29" s="290"/>
      <c r="G29" s="290"/>
      <c r="H29" s="290"/>
      <c r="I29" s="290"/>
      <c r="J29" s="290"/>
      <c r="K29" s="290"/>
    </row>
    <row r="30" ht="18" customHeight="1"/>
    <row r="31" ht="18" customHeight="1"/>
    <row r="36" ht="18" customHeight="1"/>
    <row r="37" ht="18" customHeight="1"/>
    <row r="38" ht="18" customHeight="1"/>
    <row r="44" ht="18" customHeight="1"/>
    <row r="45" ht="18" customHeight="1"/>
    <row r="46" ht="18" customHeight="1"/>
    <row r="47" ht="18" customHeight="1"/>
  </sheetData>
  <sheetProtection sheet="1" objects="1" scenarios="1" formatCells="0"/>
  <printOptions/>
  <pageMargins left="0.25" right="0.25" top="0.35" bottom="0.25" header="0" footer="0"/>
  <pageSetup fitToHeight="1" fitToWidth="1" horizontalDpi="600" verticalDpi="600" orientation="landscape" scale="98" r:id="rId1"/>
</worksheet>
</file>

<file path=xl/worksheets/sheet40.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'4th QTR (2)'!G28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'4th QTR (2)'!D28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'4th QTR (2)'!J28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'4th QTR (2)'!I28</f>
        <v>0</v>
      </c>
      <c r="H10" s="191"/>
      <c r="I10" s="199"/>
      <c r="J10" s="193" t="s">
        <v>183</v>
      </c>
    </row>
    <row r="11" spans="1:10" ht="60" customHeight="1">
      <c r="A11" s="200" t="s">
        <v>163</v>
      </c>
      <c r="B11" s="201" t="s">
        <v>170</v>
      </c>
      <c r="C11" s="202"/>
      <c r="D11" s="203"/>
      <c r="E11" s="202"/>
      <c r="F11" s="200" t="s">
        <v>6</v>
      </c>
      <c r="G11" s="204">
        <f>'4th QTR (2)'!E28</f>
        <v>0</v>
      </c>
      <c r="H11" s="205"/>
      <c r="I11" s="206"/>
      <c r="J11" s="207" t="s">
        <v>184</v>
      </c>
    </row>
    <row r="12" spans="1:10" ht="60" customHeight="1">
      <c r="A12" s="200" t="s">
        <v>164</v>
      </c>
      <c r="B12" s="201" t="s">
        <v>171</v>
      </c>
      <c r="C12" s="202"/>
      <c r="D12" s="203"/>
      <c r="E12" s="202"/>
      <c r="F12" s="200" t="s">
        <v>6</v>
      </c>
      <c r="G12" s="204">
        <f>'4th QTR (2)'!L28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A3:G3"/>
    <mergeCell ref="I2:J3"/>
    <mergeCell ref="A2:G2"/>
    <mergeCell ref="G6:G7"/>
    <mergeCell ref="G4:G5"/>
    <mergeCell ref="F6:F7"/>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41.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202</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157</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(3)'!B4</f>
        <v>0</v>
      </c>
      <c r="C10" s="153">
        <v>1</v>
      </c>
      <c r="D10" s="154">
        <f>SUMIF('W&amp;E (3)'!B16,"&gt;24.99")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(3)'!B17,"&gt;24.99")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(3)'!B18,"&gt;24.99")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(3)'!I4</f>
        <v>0</v>
      </c>
      <c r="C13" s="159">
        <v>1</v>
      </c>
      <c r="D13" s="160">
        <f>SUMIF('W&amp;E (3)'!I16,"&gt;24.99")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(3)'!I17,"&gt;24.99")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(3)'!I18,"&gt;24.99")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(3)'!B22</f>
        <v>0</v>
      </c>
      <c r="C16" s="159">
        <v>1</v>
      </c>
      <c r="D16" s="160">
        <f>SUMIF('W&amp;E (3)'!B34,"&gt;24.99")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(3)'!B35,"&gt;24.99")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(3)'!B36,"&gt;24.99")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(3)'!I22</f>
        <v>0</v>
      </c>
      <c r="C19" s="159">
        <v>1</v>
      </c>
      <c r="D19" s="160">
        <f>SUMIF('W&amp;E (3)'!I34,"&gt;24.99")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(3)'!I35,"&gt;24.99")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(3)'!I36,"&gt;24.99")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(3)'!B40</f>
        <v>0</v>
      </c>
      <c r="C22" s="159">
        <v>1</v>
      </c>
      <c r="D22" s="160">
        <f>SUMIF('W&amp;E (3)'!B52,"&gt;24.99")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(3)'!B53,"&gt;24.99")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(3)'!B54,"&gt;24.99")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(3)'!I40</f>
        <v>0</v>
      </c>
      <c r="C25" s="159">
        <v>1</v>
      </c>
      <c r="D25" s="160">
        <f>SUMIF('W&amp;E (3)'!I52,"&gt;24.99")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(3)'!I53,"&gt;24.99")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(3)'!I54,"&gt;24.99")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A5:F5"/>
    <mergeCell ref="E7:F7"/>
    <mergeCell ref="E8:F8"/>
    <mergeCell ref="E9:F9"/>
    <mergeCell ref="C2:G2"/>
    <mergeCell ref="G3:G4"/>
    <mergeCell ref="G6:H6"/>
    <mergeCell ref="H3:J3"/>
    <mergeCell ref="H4:I4"/>
    <mergeCell ref="H5:I5"/>
    <mergeCell ref="I2:J2"/>
    <mergeCell ref="J6:K6"/>
    <mergeCell ref="K2:L2"/>
    <mergeCell ref="K3:L3"/>
    <mergeCell ref="K4:L4"/>
    <mergeCell ref="K5:L5"/>
    <mergeCell ref="J7:K7"/>
    <mergeCell ref="J8:K8"/>
    <mergeCell ref="J9:K9"/>
    <mergeCell ref="A11:B11"/>
    <mergeCell ref="E10:F10"/>
    <mergeCell ref="E11:F11"/>
    <mergeCell ref="J10:K10"/>
    <mergeCell ref="J11:K11"/>
    <mergeCell ref="G10:H10"/>
    <mergeCell ref="G11:H11"/>
    <mergeCell ref="G9:H9"/>
    <mergeCell ref="A14:B14"/>
    <mergeCell ref="A6:B6"/>
    <mergeCell ref="A9:B9"/>
    <mergeCell ref="A7:B8"/>
    <mergeCell ref="G12:H12"/>
    <mergeCell ref="G13:H13"/>
    <mergeCell ref="G7:H7"/>
    <mergeCell ref="G8:H8"/>
    <mergeCell ref="A17:B17"/>
    <mergeCell ref="A20:B20"/>
    <mergeCell ref="A23:B23"/>
    <mergeCell ref="A26:B26"/>
    <mergeCell ref="E12:F12"/>
    <mergeCell ref="E13:F13"/>
    <mergeCell ref="E14:F14"/>
    <mergeCell ref="E15:F15"/>
    <mergeCell ref="E16:F16"/>
    <mergeCell ref="E17:F17"/>
    <mergeCell ref="E18:F18"/>
    <mergeCell ref="E19:F19"/>
    <mergeCell ref="E20:F20"/>
    <mergeCell ref="E21:F21"/>
    <mergeCell ref="E22:F22"/>
    <mergeCell ref="E23:F23"/>
    <mergeCell ref="G18:H18"/>
    <mergeCell ref="G19:H19"/>
    <mergeCell ref="G14:H14"/>
    <mergeCell ref="G15:H15"/>
    <mergeCell ref="G16:H16"/>
    <mergeCell ref="G17:H17"/>
    <mergeCell ref="G20:H20"/>
    <mergeCell ref="G21:H21"/>
    <mergeCell ref="G22:H22"/>
    <mergeCell ref="G23:H23"/>
    <mergeCell ref="J16:K16"/>
    <mergeCell ref="J17:K17"/>
    <mergeCell ref="J18:K18"/>
    <mergeCell ref="J19:K19"/>
    <mergeCell ref="J22:K22"/>
    <mergeCell ref="J23:K23"/>
    <mergeCell ref="J12:K12"/>
    <mergeCell ref="J13:K13"/>
    <mergeCell ref="J14:K14"/>
    <mergeCell ref="J15:K15"/>
    <mergeCell ref="J20:K20"/>
    <mergeCell ref="J21:K21"/>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42.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'4th QTR (3)'!G28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'4th QTR (3)'!D28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'4th QTR (3)'!J28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'4th QTR (3)'!I28</f>
        <v>0</v>
      </c>
      <c r="H10" s="191"/>
      <c r="I10" s="199"/>
      <c r="J10" s="193" t="s">
        <v>183</v>
      </c>
    </row>
    <row r="11" spans="1:10" ht="60" customHeight="1">
      <c r="A11" s="200" t="s">
        <v>163</v>
      </c>
      <c r="B11" s="201" t="s">
        <v>170</v>
      </c>
      <c r="C11" s="202"/>
      <c r="D11" s="203"/>
      <c r="E11" s="202"/>
      <c r="F11" s="200" t="s">
        <v>6</v>
      </c>
      <c r="G11" s="204">
        <f>'4th QTR (3)'!E28</f>
        <v>0</v>
      </c>
      <c r="H11" s="205"/>
      <c r="I11" s="206"/>
      <c r="J11" s="207" t="s">
        <v>184</v>
      </c>
    </row>
    <row r="12" spans="1:10" ht="60" customHeight="1">
      <c r="A12" s="200" t="s">
        <v>164</v>
      </c>
      <c r="B12" s="201" t="s">
        <v>171</v>
      </c>
      <c r="C12" s="202"/>
      <c r="D12" s="203"/>
      <c r="E12" s="202"/>
      <c r="F12" s="200" t="s">
        <v>6</v>
      </c>
      <c r="G12" s="204">
        <f>'4th QTR (3)'!L28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G4:G5"/>
    <mergeCell ref="F6:F7"/>
    <mergeCell ref="J6:J7"/>
    <mergeCell ref="F13:F14"/>
    <mergeCell ref="G13:G14"/>
    <mergeCell ref="J13:J14"/>
    <mergeCell ref="J8:J9"/>
    <mergeCell ref="F8:F9"/>
    <mergeCell ref="G6:G7"/>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xl/worksheets/sheet43.xml><?xml version="1.0" encoding="utf-8"?>
<worksheet xmlns="http://schemas.openxmlformats.org/spreadsheetml/2006/main" xmlns:r="http://schemas.openxmlformats.org/officeDocument/2006/relationships">
  <dimension ref="A1:L35"/>
  <sheetViews>
    <sheetView zoomScalePageLayoutView="0" workbookViewId="0" topLeftCell="A2">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203</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157</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(4)'!B4</f>
        <v>0</v>
      </c>
      <c r="C10" s="153">
        <v>1</v>
      </c>
      <c r="D10" s="154">
        <f>SUMIF('W&amp;E (4)'!B16,"&gt;24.99")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(4)'!B17,"&gt;24.99")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(4)'!B18,"&gt;24.99")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(4)'!I4</f>
        <v>0</v>
      </c>
      <c r="C13" s="159">
        <v>1</v>
      </c>
      <c r="D13" s="160">
        <f>SUMIF('W&amp;E (4)'!I16,"&gt;24.99")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(4)'!I17,"&gt;24.99")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(4)'!I18,"&gt;24.99")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(4)'!B22</f>
        <v>0</v>
      </c>
      <c r="C16" s="159">
        <v>1</v>
      </c>
      <c r="D16" s="160">
        <f>SUMIF('W&amp;E (4)'!B34,"&gt;24.99")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(4)'!B35,"&gt;24.99")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(4)'!B36,"&gt;24.99")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(4)'!I22</f>
        <v>0</v>
      </c>
      <c r="C19" s="159">
        <v>1</v>
      </c>
      <c r="D19" s="160">
        <f>SUMIF('W&amp;E (4)'!I34,"&gt;24.99")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(4)'!I35,"&gt;24.99")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(4)'!I36,"&gt;24.99")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(4)'!B40</f>
        <v>0</v>
      </c>
      <c r="C22" s="159">
        <v>1</v>
      </c>
      <c r="D22" s="160">
        <f>SUMIF('W&amp;E (4)'!B52,"&gt;24.99")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(4)'!B53,"&gt;24.99")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(4)'!B54,"&gt;24.99")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(4)'!I40</f>
        <v>0</v>
      </c>
      <c r="C25" s="159">
        <v>1</v>
      </c>
      <c r="D25" s="160">
        <f>SUMIF('W&amp;E (4)'!I52,"&gt;24.99")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(4)'!I53,"&gt;24.99")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(4)'!I54,"&gt;24.99")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16:K16"/>
    <mergeCell ref="J17:K17"/>
    <mergeCell ref="J18:K18"/>
    <mergeCell ref="J19:K19"/>
    <mergeCell ref="G20:H20"/>
    <mergeCell ref="G21:H21"/>
    <mergeCell ref="G22:H22"/>
    <mergeCell ref="G23:H23"/>
    <mergeCell ref="J20:K20"/>
    <mergeCell ref="J21:K21"/>
    <mergeCell ref="J22:K22"/>
    <mergeCell ref="J23:K23"/>
    <mergeCell ref="G12:H12"/>
    <mergeCell ref="G13:H13"/>
    <mergeCell ref="G18:H18"/>
    <mergeCell ref="G19:H19"/>
    <mergeCell ref="G14:H14"/>
    <mergeCell ref="G15:H15"/>
    <mergeCell ref="G16:H16"/>
    <mergeCell ref="G17:H17"/>
    <mergeCell ref="E21:F21"/>
    <mergeCell ref="E22:F22"/>
    <mergeCell ref="E23:F23"/>
    <mergeCell ref="E16:F16"/>
    <mergeCell ref="E17:F17"/>
    <mergeCell ref="E18:F18"/>
    <mergeCell ref="E19:F19"/>
    <mergeCell ref="E12:F12"/>
    <mergeCell ref="E13:F13"/>
    <mergeCell ref="E14:F14"/>
    <mergeCell ref="E15:F15"/>
    <mergeCell ref="A17:B17"/>
    <mergeCell ref="A20:B20"/>
    <mergeCell ref="E20:F20"/>
    <mergeCell ref="A23:B23"/>
    <mergeCell ref="A26:B26"/>
    <mergeCell ref="A14:B14"/>
    <mergeCell ref="A6:B6"/>
    <mergeCell ref="A9:B9"/>
    <mergeCell ref="A7:B8"/>
    <mergeCell ref="J9:K9"/>
    <mergeCell ref="A11:B11"/>
    <mergeCell ref="E10:F10"/>
    <mergeCell ref="E11:F11"/>
    <mergeCell ref="J10:K10"/>
    <mergeCell ref="J11:K11"/>
    <mergeCell ref="G10:H10"/>
    <mergeCell ref="G11:H11"/>
    <mergeCell ref="G9:H9"/>
    <mergeCell ref="K4:L4"/>
    <mergeCell ref="K5:L5"/>
    <mergeCell ref="J7:K7"/>
    <mergeCell ref="E9:F9"/>
    <mergeCell ref="C2:G2"/>
    <mergeCell ref="G3:G4"/>
    <mergeCell ref="G6:H6"/>
    <mergeCell ref="H3:J3"/>
    <mergeCell ref="H4:I4"/>
    <mergeCell ref="J8:K8"/>
    <mergeCell ref="A5:F5"/>
    <mergeCell ref="E7:F7"/>
    <mergeCell ref="E8:F8"/>
    <mergeCell ref="H5:I5"/>
    <mergeCell ref="I2:J2"/>
    <mergeCell ref="J6:K6"/>
    <mergeCell ref="K2:L2"/>
    <mergeCell ref="G7:H7"/>
    <mergeCell ref="G8:H8"/>
    <mergeCell ref="K3:L3"/>
  </mergeCells>
  <printOptions/>
  <pageMargins left="0.25" right="0.25" top="0.4" bottom="0.25" header="0" footer="0"/>
  <pageSetup horizontalDpi="600" verticalDpi="600" orientation="landscape" r:id="rId1"/>
</worksheet>
</file>

<file path=xl/worksheets/sheet44.xml><?xml version="1.0" encoding="utf-8"?>
<worksheet xmlns="http://schemas.openxmlformats.org/spreadsheetml/2006/main" xmlns:r="http://schemas.openxmlformats.org/officeDocument/2006/relationships">
  <dimension ref="A1:J27"/>
  <sheetViews>
    <sheetView zoomScalePageLayoutView="0" workbookViewId="0" topLeftCell="A1">
      <selection activeCell="A2" sqref="A2:G2"/>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'4th QTR (4)'!G28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'4th QTR (4)'!D28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'4th QTR (4)'!J28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'4th QTR (4)'!I28</f>
        <v>0</v>
      </c>
      <c r="H10" s="191"/>
      <c r="I10" s="199">
        <f>ROUND(G10*0.062,2)</f>
        <v>0</v>
      </c>
      <c r="J10" s="193" t="s">
        <v>183</v>
      </c>
    </row>
    <row r="11" spans="1:10" ht="60" customHeight="1">
      <c r="A11" s="200" t="s">
        <v>163</v>
      </c>
      <c r="B11" s="201" t="s">
        <v>170</v>
      </c>
      <c r="C11" s="202"/>
      <c r="D11" s="203"/>
      <c r="E11" s="202"/>
      <c r="F11" s="200" t="s">
        <v>6</v>
      </c>
      <c r="G11" s="204">
        <f>'4th QTR (4)'!E28</f>
        <v>0</v>
      </c>
      <c r="H11" s="205"/>
      <c r="I11" s="206">
        <f>ROUND(G11*0.062,2)</f>
        <v>0</v>
      </c>
      <c r="J11" s="207" t="s">
        <v>184</v>
      </c>
    </row>
    <row r="12" spans="1:10" ht="60" customHeight="1">
      <c r="A12" s="200" t="s">
        <v>164</v>
      </c>
      <c r="B12" s="201" t="s">
        <v>171</v>
      </c>
      <c r="C12" s="202"/>
      <c r="D12" s="203"/>
      <c r="E12" s="202"/>
      <c r="F12" s="200" t="s">
        <v>6</v>
      </c>
      <c r="G12" s="204">
        <f>'4th QTR (4)'!L28</f>
        <v>0</v>
      </c>
      <c r="H12" s="205"/>
      <c r="I12" s="206">
        <f>ROUND(G12*0.062,2)</f>
        <v>0</v>
      </c>
      <c r="J12" s="207" t="s">
        <v>185</v>
      </c>
    </row>
    <row r="13" spans="1:10" ht="30" customHeight="1">
      <c r="A13" s="186" t="s">
        <v>165</v>
      </c>
      <c r="B13" s="208" t="s">
        <v>191</v>
      </c>
      <c r="C13" s="188"/>
      <c r="D13" s="188"/>
      <c r="E13" s="188"/>
      <c r="F13" s="490" t="s">
        <v>6</v>
      </c>
      <c r="G13" s="488">
        <f>SUM(G4:G12)</f>
        <v>0</v>
      </c>
      <c r="H13" s="191"/>
      <c r="I13" s="209">
        <f>ROUND(G13*0.062,2)</f>
        <v>0</v>
      </c>
      <c r="J13" s="493" t="s">
        <v>186</v>
      </c>
    </row>
    <row r="14" spans="1:10" ht="30" customHeight="1">
      <c r="A14" s="210"/>
      <c r="B14" s="211" t="s">
        <v>166</v>
      </c>
      <c r="C14" s="212"/>
      <c r="D14" s="212"/>
      <c r="E14" s="212"/>
      <c r="F14" s="491"/>
      <c r="G14" s="492"/>
      <c r="H14" s="213"/>
      <c r="I14" s="185">
        <f>ROUND(G14*0.062,2)</f>
        <v>0</v>
      </c>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row r="24" ht="15">
      <c r="I24" s="114"/>
    </row>
    <row r="25" ht="15">
      <c r="I25" s="114"/>
    </row>
    <row r="26" ht="15">
      <c r="I26" s="114"/>
    </row>
    <row r="27" ht="15">
      <c r="I27" s="114"/>
    </row>
  </sheetData>
  <sheetProtection sheet="1" formatCells="0"/>
  <mergeCells count="19">
    <mergeCell ref="A1:J1"/>
    <mergeCell ref="G8:G9"/>
    <mergeCell ref="C4:C5"/>
    <mergeCell ref="C6:C7"/>
    <mergeCell ref="C8:C9"/>
    <mergeCell ref="F4:F5"/>
    <mergeCell ref="J4:J5"/>
    <mergeCell ref="A3:G3"/>
    <mergeCell ref="I2:J3"/>
    <mergeCell ref="A2:G2"/>
    <mergeCell ref="G6:G7"/>
    <mergeCell ref="G4:G5"/>
    <mergeCell ref="F6:F7"/>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34"/>
  <sheetViews>
    <sheetView zoomScalePageLayoutView="0" workbookViewId="0" topLeftCell="A1">
      <selection activeCell="B3" sqref="B3"/>
    </sheetView>
  </sheetViews>
  <sheetFormatPr defaultColWidth="8.88671875" defaultRowHeight="15"/>
  <cols>
    <col min="1" max="1" width="6.3359375" style="1" customWidth="1"/>
    <col min="2" max="6" width="15.5546875" style="1" customWidth="1"/>
    <col min="7" max="16384" width="8.88671875" style="1" customWidth="1"/>
  </cols>
  <sheetData>
    <row r="1" spans="1:6" ht="27.75" customHeight="1">
      <c r="A1" s="107" t="s">
        <v>103</v>
      </c>
      <c r="B1" s="108"/>
      <c r="C1" s="108"/>
      <c r="D1" s="108"/>
      <c r="E1" s="108"/>
      <c r="F1" s="108"/>
    </row>
    <row r="3" spans="1:6" ht="18">
      <c r="A3" s="109" t="s">
        <v>109</v>
      </c>
      <c r="B3" s="110">
        <f>RECEIPTS!C3</f>
        <v>0</v>
      </c>
      <c r="C3" s="4" t="s">
        <v>110</v>
      </c>
      <c r="D3" s="111">
        <f>RECEIPTS!G3</f>
        <v>0</v>
      </c>
      <c r="E3" s="4" t="s">
        <v>111</v>
      </c>
      <c r="F3" s="111">
        <f>RECEIPTS!I3</f>
        <v>0</v>
      </c>
    </row>
    <row r="4" spans="4:5" ht="18" customHeight="1" thickBot="1">
      <c r="D4" s="112" t="s">
        <v>197</v>
      </c>
      <c r="E4" s="112" t="s">
        <v>197</v>
      </c>
    </row>
    <row r="5" spans="1:6" ht="21" customHeight="1" thickTop="1">
      <c r="A5" s="388" t="s">
        <v>89</v>
      </c>
      <c r="B5" s="408" t="s">
        <v>222</v>
      </c>
      <c r="C5" s="410" t="s">
        <v>223</v>
      </c>
      <c r="D5" s="398" t="s">
        <v>221</v>
      </c>
      <c r="E5" s="412" t="s">
        <v>88</v>
      </c>
      <c r="F5" s="396" t="s">
        <v>87</v>
      </c>
    </row>
    <row r="6" spans="1:6" ht="21" customHeight="1" thickBot="1">
      <c r="A6" s="389"/>
      <c r="B6" s="409"/>
      <c r="C6" s="411"/>
      <c r="D6" s="399"/>
      <c r="E6" s="411"/>
      <c r="F6" s="397"/>
    </row>
    <row r="7" spans="1:6" ht="22.5" customHeight="1" thickTop="1">
      <c r="A7" s="390" t="s">
        <v>90</v>
      </c>
      <c r="B7" s="394">
        <f>SUM('W&amp;E (1)'!D7,'W&amp;E (1)'!K7,'W&amp;E (1)'!D25,'W&amp;E (1)'!K25,'W&amp;E (1)'!D43,'W&amp;E (1)'!K43,'W&amp;E (2)'!D7,'W&amp;E (2)'!K7,'W&amp;E (2)'!D25,'W&amp;E (2)'!K25,'W&amp;E (2)'!D43,'W&amp;E (2)'!K43,'W&amp;E (3)'!D7,'W&amp;E (3)'!K7,'W&amp;E (3)'!D25,'W&amp;E (3)'!K25,'W&amp;E (3)'!D43,'W&amp;E (3)'!K43,'W&amp;E (4)'!D7,'W&amp;E (4)'!K7,'W&amp;E (4)'!D25,'W&amp;E (4)'!K25,'W&amp;E (4)'!D43,'W&amp;E (4)'!K43)</f>
        <v>0</v>
      </c>
      <c r="C7" s="394">
        <f>SUM('W&amp;E (1)'!E7,'W&amp;E (1)'!L7,'W&amp;E (1)'!E25,'W&amp;E (1)'!L25,'W&amp;E (1)'!E43,'W&amp;E (1)'!L43,'W&amp;E (2)'!E7,'W&amp;E (2)'!L7,'W&amp;E (2)'!E25,'W&amp;E (2)'!L25,'W&amp;E (2)'!E43,'W&amp;E (2)'!L43,'W&amp;E (3)'!E7,'W&amp;E (3)'!L7,'W&amp;E (3)'!E25,'W&amp;E (3)'!L25,'W&amp;E (3)'!E43,'W&amp;E (3)'!L43,'W&amp;E (4)'!E7,'W&amp;E (4)'!L7,'W&amp;E (4)'!E25,'W&amp;E (4)'!L25,'W&amp;E (4)'!E43,'W&amp;E (4)'!L43)</f>
        <v>0</v>
      </c>
      <c r="D7" s="407">
        <f>'SCH 4'!B26</f>
        <v>0</v>
      </c>
      <c r="E7" s="407">
        <f>'SCH 5'!B26</f>
        <v>0</v>
      </c>
      <c r="F7" s="385">
        <f>SUM(B7:E8)</f>
        <v>0</v>
      </c>
    </row>
    <row r="8" spans="1:6" ht="22.5" customHeight="1">
      <c r="A8" s="391"/>
      <c r="B8" s="395"/>
      <c r="C8" s="395"/>
      <c r="D8" s="401"/>
      <c r="E8" s="401"/>
      <c r="F8" s="387"/>
    </row>
    <row r="9" spans="1:6" ht="22.5" customHeight="1">
      <c r="A9" s="391" t="s">
        <v>91</v>
      </c>
      <c r="B9" s="392">
        <f>SUM('W&amp;E (1)'!D8,'W&amp;E (1)'!K8,'W&amp;E (1)'!D26,'W&amp;E (1)'!K26,'W&amp;E (1)'!D44,'W&amp;E (1)'!K44,'W&amp;E (2)'!D8,'W&amp;E (2)'!K8,'W&amp;E (2)'!D26,'W&amp;E (2)'!K26,'W&amp;E (2)'!D44,'W&amp;E (2)'!K44,'W&amp;E (3)'!D8,'W&amp;E (3)'!K8,'W&amp;E (3)'!D26,'W&amp;E (3)'!K26,'W&amp;E (3)'!D44,'W&amp;E (3)'!K44,'W&amp;E (4)'!D8,'W&amp;E (4)'!K8,'W&amp;E (4)'!D26,'W&amp;E (4)'!K26,'W&amp;E (4)'!D44,'W&amp;E (4)'!K44)</f>
        <v>0</v>
      </c>
      <c r="C9" s="392">
        <f>SUM('W&amp;E (1)'!E8,'W&amp;E (1)'!L8,'W&amp;E (1)'!E26,'W&amp;E (1)'!L26,'W&amp;E (1)'!E44,'W&amp;E (1)'!L44,'W&amp;E (2)'!E8,'W&amp;E (2)'!L8,'W&amp;E (2)'!E26,'W&amp;E (2)'!L26,'W&amp;E (2)'!E44,'W&amp;E (2)'!L44,'W&amp;E (3)'!E8,'W&amp;E (3)'!L8,'W&amp;E (3)'!E26,'W&amp;E (3)'!L26,'W&amp;E (3)'!E44,'W&amp;E (3)'!L44,'W&amp;E (4)'!E8,'W&amp;E (4)'!L8,'W&amp;E (4)'!E26,'W&amp;E (4)'!L26,'W&amp;E (4)'!E44,'W&amp;E (4)'!L44)</f>
        <v>0</v>
      </c>
      <c r="D9" s="400">
        <f>'SCH 4'!C26</f>
        <v>0</v>
      </c>
      <c r="E9" s="400">
        <f>'SCH 5'!C26</f>
        <v>0</v>
      </c>
      <c r="F9" s="383">
        <f>SUM(B9:E10)</f>
        <v>0</v>
      </c>
    </row>
    <row r="10" spans="1:6" ht="22.5" customHeight="1">
      <c r="A10" s="391"/>
      <c r="B10" s="393"/>
      <c r="C10" s="393"/>
      <c r="D10" s="401"/>
      <c r="E10" s="401"/>
      <c r="F10" s="387"/>
    </row>
    <row r="11" spans="1:6" ht="22.5" customHeight="1">
      <c r="A11" s="391" t="s">
        <v>92</v>
      </c>
      <c r="B11" s="392">
        <f>SUM('W&amp;E (1)'!D9,'W&amp;E (1)'!K9,'W&amp;E (1)'!D27,'W&amp;E (1)'!K27,'W&amp;E (1)'!D45,'W&amp;E (1)'!K45,'W&amp;E (2)'!D9,'W&amp;E (2)'!K9,'W&amp;E (2)'!D27,'W&amp;E (2)'!K27,'W&amp;E (2)'!D45,'W&amp;E (2)'!K45,'W&amp;E (3)'!D9,'W&amp;E (3)'!K9,'W&amp;E (3)'!D27,'W&amp;E (3)'!K27,'W&amp;E (3)'!D45,'W&amp;E (3)'!K45,'W&amp;E (4)'!D9,'W&amp;E (4)'!K9,'W&amp;E (4)'!D27,'W&amp;E (4)'!K27,'W&amp;E (4)'!D45,'W&amp;E (4)'!K45)</f>
        <v>0</v>
      </c>
      <c r="C11" s="392">
        <f>SUM('W&amp;E (1)'!E9,'W&amp;E (1)'!L9,'W&amp;E (1)'!E27,'W&amp;E (1)'!L27,'W&amp;E (1)'!E45,'W&amp;E (1)'!L45,'W&amp;E (2)'!E9,'W&amp;E (2)'!L9,'W&amp;E (2)'!E27,'W&amp;E (2)'!L27,'W&amp;E (2)'!E45,'W&amp;E (2)'!L45,'W&amp;E (3)'!E9,'W&amp;E (3)'!L9,'W&amp;E (3)'!E27,'W&amp;E (3)'!L27,'W&amp;E (3)'!E45,'W&amp;E (3)'!L45,'W&amp;E (4)'!E9,'W&amp;E (4)'!L9,'W&amp;E (4)'!E27,'W&amp;E (4)'!L27,'W&amp;E (4)'!E45,'W&amp;E (4)'!L45)</f>
        <v>0</v>
      </c>
      <c r="D11" s="400">
        <f>'SCH 4'!D26</f>
        <v>0</v>
      </c>
      <c r="E11" s="400">
        <f>'SCH 5'!D26</f>
        <v>0</v>
      </c>
      <c r="F11" s="383">
        <f>SUM(B11:E12)</f>
        <v>0</v>
      </c>
    </row>
    <row r="12" spans="1:6" ht="22.5" customHeight="1">
      <c r="A12" s="391"/>
      <c r="B12" s="393"/>
      <c r="C12" s="393"/>
      <c r="D12" s="401"/>
      <c r="E12" s="401"/>
      <c r="F12" s="387"/>
    </row>
    <row r="13" spans="1:6" ht="22.5" customHeight="1">
      <c r="A13" s="391" t="s">
        <v>93</v>
      </c>
      <c r="B13" s="392">
        <f>SUM('W&amp;E (1)'!D10,'W&amp;E (1)'!K10,'W&amp;E (1)'!D28,'W&amp;E (1)'!K28,'W&amp;E (1)'!D46,'W&amp;E (1)'!K46,'W&amp;E (2)'!D10,'W&amp;E (2)'!K10,'W&amp;E (2)'!D28,'W&amp;E (2)'!K28,'W&amp;E (2)'!D46,'W&amp;E (2)'!K46,'W&amp;E (3)'!D10,'W&amp;E (3)'!K10,'W&amp;E (3)'!D28,'W&amp;E (3)'!K28,'W&amp;E (3)'!D46,'W&amp;E (3)'!K46,'W&amp;E (4)'!D10,'W&amp;E (4)'!K10,'W&amp;E (4)'!D28,'W&amp;E (4)'!K28,'W&amp;E (4)'!D46,'W&amp;E (4)'!K46)</f>
        <v>0</v>
      </c>
      <c r="C13" s="392">
        <f>SUM('W&amp;E (1)'!E10,'W&amp;E (1)'!L10,'W&amp;E (1)'!E28,'W&amp;E (1)'!L28,'W&amp;E (1)'!E46,'W&amp;E (1)'!L46,'W&amp;E (2)'!E10,'W&amp;E (2)'!L10,'W&amp;E (2)'!E28,'W&amp;E (2)'!L28,'W&amp;E (2)'!E46,'W&amp;E (2)'!L46,'W&amp;E (3)'!E10,'W&amp;E (3)'!L10,'W&amp;E (3)'!E28,'W&amp;E (3)'!L28,'W&amp;E (3)'!E46,'W&amp;E (3)'!L46,'W&amp;E (4)'!E10,'W&amp;E (4)'!L10,'W&amp;E (4)'!E28,'W&amp;E (4)'!L28,'W&amp;E (4)'!E46,'W&amp;E (4)'!L46)</f>
        <v>0</v>
      </c>
      <c r="D13" s="400">
        <f>'SCH 4'!E26</f>
        <v>0</v>
      </c>
      <c r="E13" s="400">
        <f>'SCH 5'!E26</f>
        <v>0</v>
      </c>
      <c r="F13" s="383">
        <f>SUM(B13:E14)</f>
        <v>0</v>
      </c>
    </row>
    <row r="14" spans="1:6" ht="22.5" customHeight="1">
      <c r="A14" s="391"/>
      <c r="B14" s="393"/>
      <c r="C14" s="393"/>
      <c r="D14" s="401"/>
      <c r="E14" s="401"/>
      <c r="F14" s="387"/>
    </row>
    <row r="15" spans="1:6" ht="22.5" customHeight="1">
      <c r="A15" s="391" t="s">
        <v>94</v>
      </c>
      <c r="B15" s="392">
        <f>SUM('W&amp;E (1)'!D11,'W&amp;E (1)'!K11,'W&amp;E (1)'!D29,'W&amp;E (1)'!K29,'W&amp;E (1)'!D47,'W&amp;E (1)'!K47,'W&amp;E (2)'!D11,'W&amp;E (2)'!K11,'W&amp;E (2)'!D29,'W&amp;E (2)'!K29,'W&amp;E (2)'!D47,'W&amp;E (2)'!K47,'W&amp;E (3)'!D11,'W&amp;E (3)'!K11,'W&amp;E (3)'!D29,'W&amp;E (3)'!K29,'W&amp;E (3)'!D47,'W&amp;E (3)'!K47,'W&amp;E (4)'!D11,'W&amp;E (4)'!K11,'W&amp;E (4)'!D29,'W&amp;E (4)'!K29,'W&amp;E (4)'!D47,'W&amp;E (4)'!K47)</f>
        <v>0</v>
      </c>
      <c r="C15" s="392">
        <f>SUM('W&amp;E (1)'!E11,'W&amp;E (1)'!L11,'W&amp;E (1)'!E29,'W&amp;E (1)'!L29,'W&amp;E (1)'!E47,'W&amp;E (1)'!L47,'W&amp;E (2)'!E11,'W&amp;E (2)'!L11,'W&amp;E (2)'!E29,'W&amp;E (2)'!L29,'W&amp;E (2)'!E47,'W&amp;E (2)'!L47,'W&amp;E (3)'!E11,'W&amp;E (3)'!L11,'W&amp;E (3)'!E29,'W&amp;E (3)'!L29,'W&amp;E (3)'!E47,'W&amp;E (3)'!L47,'W&amp;E (4)'!E11,'W&amp;E (4)'!L11,'W&amp;E (4)'!E29,'W&amp;E (4)'!L29,'W&amp;E (4)'!E47,'W&amp;E (4)'!L47)</f>
        <v>0</v>
      </c>
      <c r="D15" s="400">
        <f>'SCH 4'!F26</f>
        <v>0</v>
      </c>
      <c r="E15" s="400">
        <f>'SCH 5'!F26</f>
        <v>0</v>
      </c>
      <c r="F15" s="383">
        <f>SUM(B15:E16)</f>
        <v>0</v>
      </c>
    </row>
    <row r="16" spans="1:6" ht="22.5" customHeight="1">
      <c r="A16" s="391"/>
      <c r="B16" s="393"/>
      <c r="C16" s="393"/>
      <c r="D16" s="401"/>
      <c r="E16" s="401"/>
      <c r="F16" s="387"/>
    </row>
    <row r="17" spans="1:6" ht="22.5" customHeight="1">
      <c r="A17" s="391" t="s">
        <v>95</v>
      </c>
      <c r="B17" s="392">
        <f>SUM('W&amp;E (1)'!D12,'W&amp;E (1)'!K12,'W&amp;E (1)'!D30,'W&amp;E (1)'!K30,'W&amp;E (1)'!D48,'W&amp;E (1)'!K48,'W&amp;E (2)'!D12,'W&amp;E (2)'!K12,'W&amp;E (2)'!D30,'W&amp;E (2)'!K30,'W&amp;E (2)'!D48,'W&amp;E (2)'!K48,'W&amp;E (3)'!D12,'W&amp;E (3)'!K12,'W&amp;E (3)'!D30,'W&amp;E (3)'!K30,'W&amp;E (3)'!D48,'W&amp;E (3)'!K48,'W&amp;E (4)'!D12,'W&amp;E (4)'!K12,'W&amp;E (4)'!D30,'W&amp;E (4)'!K30,'W&amp;E (4)'!D48,'W&amp;E (4)'!K48)</f>
        <v>0</v>
      </c>
      <c r="C17" s="392">
        <f>SUM('W&amp;E (1)'!E12,'W&amp;E (1)'!L12,'W&amp;E (1)'!E30,'W&amp;E (1)'!L30,'W&amp;E (1)'!E48,'W&amp;E (1)'!L48,'W&amp;E (2)'!E12,'W&amp;E (2)'!L12,'W&amp;E (2)'!E30,'W&amp;E (2)'!L30,'W&amp;E (2)'!E48,'W&amp;E (2)'!L48,'W&amp;E (3)'!E12,'W&amp;E (3)'!L12,'W&amp;E (3)'!E30,'W&amp;E (3)'!L30,'W&amp;E (3)'!E48,'W&amp;E (3)'!L48,'W&amp;E (4)'!E12,'W&amp;E (4)'!L12,'W&amp;E (4)'!E30,'W&amp;E (4)'!L30,'W&amp;E (4)'!E48,'W&amp;E (4)'!L48)</f>
        <v>0</v>
      </c>
      <c r="D17" s="400">
        <f>'SCH 4'!G26</f>
        <v>0</v>
      </c>
      <c r="E17" s="415">
        <f>'SCH 5'!G26</f>
        <v>0</v>
      </c>
      <c r="F17" s="383">
        <f>SUM(B17:E18)</f>
        <v>0</v>
      </c>
    </row>
    <row r="18" spans="1:6" ht="22.5" customHeight="1">
      <c r="A18" s="391"/>
      <c r="B18" s="393"/>
      <c r="C18" s="393"/>
      <c r="D18" s="401"/>
      <c r="E18" s="416"/>
      <c r="F18" s="387"/>
    </row>
    <row r="19" spans="1:6" ht="22.5" customHeight="1">
      <c r="A19" s="391" t="s">
        <v>96</v>
      </c>
      <c r="B19" s="392">
        <f>SUM('W&amp;E (1)'!D13,'W&amp;E (1)'!K13,'W&amp;E (1)'!D31,'W&amp;E (1)'!K31,'W&amp;E (1)'!D49,'W&amp;E (1)'!K49,'W&amp;E (2)'!D13,'W&amp;E (2)'!K13,'W&amp;E (2)'!D31,'W&amp;E (2)'!K31,'W&amp;E (2)'!D49,'W&amp;E (2)'!K49,'W&amp;E (3)'!D13,'W&amp;E (3)'!K13,'W&amp;E (3)'!D31,'W&amp;E (3)'!K31,'W&amp;E (3)'!D49,'W&amp;E (3)'!K49,'W&amp;E (4)'!D13,'W&amp;E (4)'!K13,'W&amp;E (4)'!D31,'W&amp;E (4)'!K31,'W&amp;E (4)'!D49,'W&amp;E (4)'!K49)</f>
        <v>0</v>
      </c>
      <c r="C19" s="392">
        <f>SUM('W&amp;E (1)'!E13,'W&amp;E (1)'!L13,'W&amp;E (1)'!E31,'W&amp;E (1)'!L31,'W&amp;E (1)'!E49,'W&amp;E (1)'!L49,'W&amp;E (2)'!E13,'W&amp;E (2)'!L13,'W&amp;E (2)'!E31,'W&amp;E (2)'!L31,'W&amp;E (2)'!E49,'W&amp;E (2)'!L49,'W&amp;E (3)'!E13,'W&amp;E (3)'!L13,'W&amp;E (3)'!E31,'W&amp;E (3)'!L31,'W&amp;E (3)'!E49,'W&amp;E (3)'!L49,'W&amp;E (4)'!E13,'W&amp;E (4)'!L13,'W&amp;E (4)'!E31,'W&amp;E (4)'!L31,'W&amp;E (4)'!E49,'W&amp;E (4)'!L49)</f>
        <v>0</v>
      </c>
      <c r="D19" s="400">
        <f>'SCH 4'!H26</f>
        <v>0</v>
      </c>
      <c r="E19" s="415">
        <f>'SCH 5'!H26</f>
        <v>0</v>
      </c>
      <c r="F19" s="383">
        <f>SUM(B19:E20)</f>
        <v>0</v>
      </c>
    </row>
    <row r="20" spans="1:6" ht="22.5" customHeight="1">
      <c r="A20" s="391"/>
      <c r="B20" s="393"/>
      <c r="C20" s="393"/>
      <c r="D20" s="401"/>
      <c r="E20" s="416"/>
      <c r="F20" s="387"/>
    </row>
    <row r="21" spans="1:6" ht="22.5" customHeight="1">
      <c r="A21" s="391" t="s">
        <v>97</v>
      </c>
      <c r="B21" s="392">
        <f>SUM('W&amp;E (1)'!D14,'W&amp;E (1)'!K14,'W&amp;E (1)'!D32,'W&amp;E (1)'!K32,'W&amp;E (1)'!D50,'W&amp;E (1)'!K50,'W&amp;E (2)'!D14,'W&amp;E (2)'!K14,'W&amp;E (2)'!D32,'W&amp;E (2)'!K32,'W&amp;E (2)'!D50,'W&amp;E (2)'!K50,'W&amp;E (3)'!D14,'W&amp;E (3)'!K14,'W&amp;E (3)'!D32,'W&amp;E (3)'!K32,'W&amp;E (3)'!D50,'W&amp;E (3)'!K50,'W&amp;E (4)'!D14,'W&amp;E (4)'!K14,'W&amp;E (4)'!D32,'W&amp;E (4)'!K32,'W&amp;E (4)'!D50,'W&amp;E (4)'!K50)</f>
        <v>0</v>
      </c>
      <c r="C21" s="392">
        <f>SUM('W&amp;E (1)'!E14,'W&amp;E (1)'!L14,'W&amp;E (1)'!E32,'W&amp;E (1)'!L32,'W&amp;E (1)'!E50,'W&amp;E (1)'!L50,'W&amp;E (2)'!E14,'W&amp;E (2)'!L14,'W&amp;E (2)'!E32,'W&amp;E (2)'!L32,'W&amp;E (2)'!E50,'W&amp;E (2)'!L50,'W&amp;E (3)'!E14,'W&amp;E (3)'!L14,'W&amp;E (3)'!E32,'W&amp;E (3)'!L32,'W&amp;E (3)'!E50,'W&amp;E (3)'!L50,'W&amp;E (4)'!E14,'W&amp;E (4)'!L14,'W&amp;E (4)'!E32,'W&amp;E (4)'!L32,'W&amp;E (4)'!E50,'W&amp;E (4)'!L50)</f>
        <v>0</v>
      </c>
      <c r="D21" s="400">
        <f>'SCH 4'!I26</f>
        <v>0</v>
      </c>
      <c r="E21" s="414">
        <f>'SCH 5'!I26</f>
        <v>0</v>
      </c>
      <c r="F21" s="383">
        <f>SUM(B21:E22)</f>
        <v>0</v>
      </c>
    </row>
    <row r="22" spans="1:6" ht="22.5" customHeight="1">
      <c r="A22" s="391"/>
      <c r="B22" s="393"/>
      <c r="C22" s="393"/>
      <c r="D22" s="401"/>
      <c r="E22" s="401"/>
      <c r="F22" s="387"/>
    </row>
    <row r="23" spans="1:6" ht="22.5" customHeight="1">
      <c r="A23" s="391" t="s">
        <v>98</v>
      </c>
      <c r="B23" s="392">
        <f>SUM('W&amp;E (1)'!D15,'W&amp;E (1)'!K15,'W&amp;E (1)'!D33,'W&amp;E (1)'!K33,'W&amp;E (1)'!D51,'W&amp;E (1)'!K51,'W&amp;E (2)'!D15,'W&amp;E (2)'!K15,'W&amp;E (2)'!D33,'W&amp;E (2)'!K33,'W&amp;E (2)'!D51,'W&amp;E (2)'!K51,'W&amp;E (3)'!D15,'W&amp;E (3)'!K15,'W&amp;E (3)'!D33,'W&amp;E (3)'!K33,'W&amp;E (3)'!D51,'W&amp;E (3)'!K51,'W&amp;E (4)'!D15,'W&amp;E (4)'!K15,'W&amp;E (4)'!D33,'W&amp;E (4)'!K33,'W&amp;E (4)'!D51,'W&amp;E (4)'!K51)</f>
        <v>0</v>
      </c>
      <c r="C23" s="392">
        <f>SUM('W&amp;E (1)'!E15,'W&amp;E (1)'!L15,'W&amp;E (1)'!E33,'W&amp;E (1)'!L33,'W&amp;E (1)'!E51,'W&amp;E (1)'!L51,'W&amp;E (2)'!E15,'W&amp;E (2)'!L15,'W&amp;E (2)'!E33,'W&amp;E (2)'!L33,'W&amp;E (2)'!E51,'W&amp;E (2)'!L51,'W&amp;E (3)'!E15,'W&amp;E (3)'!L15,'W&amp;E (3)'!E33,'W&amp;E (3)'!L33,'W&amp;E (3)'!E51,'W&amp;E (3)'!L51,'W&amp;E (4)'!E15,'W&amp;E (4)'!L15,'W&amp;E (4)'!E33,'W&amp;E (4)'!L33,'W&amp;E (4)'!E51,'W&amp;E (4)'!L51)</f>
        <v>0</v>
      </c>
      <c r="D23" s="414">
        <f>'SCH 4'!J26</f>
        <v>0</v>
      </c>
      <c r="E23" s="414">
        <f>'SCH 5'!J26</f>
        <v>0</v>
      </c>
      <c r="F23" s="383">
        <f>SUM(B23:E24)</f>
        <v>0</v>
      </c>
    </row>
    <row r="24" spans="1:6" ht="22.5" customHeight="1">
      <c r="A24" s="391"/>
      <c r="B24" s="393"/>
      <c r="C24" s="393"/>
      <c r="D24" s="401"/>
      <c r="E24" s="401"/>
      <c r="F24" s="387"/>
    </row>
    <row r="25" spans="1:6" ht="22.5" customHeight="1">
      <c r="A25" s="391" t="s">
        <v>99</v>
      </c>
      <c r="B25" s="392">
        <f>SUM('W&amp;E (1)'!D16,'W&amp;E (1)'!K16,'W&amp;E (1)'!D34,'W&amp;E (1)'!K34,'W&amp;E (1)'!D52,'W&amp;E (1)'!K52,'W&amp;E (2)'!D16,'W&amp;E (2)'!K16,'W&amp;E (2)'!D34,'W&amp;E (2)'!K34,'W&amp;E (2)'!D52,'W&amp;E (2)'!K52,'W&amp;E (3)'!D16,'W&amp;E (3)'!K16,'W&amp;E (3)'!D34,'W&amp;E (3)'!K34,'W&amp;E (3)'!D52,'W&amp;E (3)'!K52,'W&amp;E (4)'!D16,'W&amp;E (4)'!K16,'W&amp;E (4)'!D34,'W&amp;E (4)'!K34,'W&amp;E (4)'!D52,'W&amp;E (4)'!K52)</f>
        <v>0</v>
      </c>
      <c r="C25" s="392">
        <f>SUM('W&amp;E (1)'!E16,'W&amp;E (1)'!L16,'W&amp;E (1)'!E34,'W&amp;E (1)'!L34,'W&amp;E (1)'!E52,'W&amp;E (1)'!L52,'W&amp;E (2)'!E16,'W&amp;E (2)'!L16,'W&amp;E (2)'!E34,'W&amp;E (2)'!L34,'W&amp;E (2)'!E52,'W&amp;E (2)'!L52,'W&amp;E (3)'!E16,'W&amp;E (3)'!L16,'W&amp;E (3)'!E34,'W&amp;E (3)'!L34,'W&amp;E (3)'!E52,'W&amp;E (3)'!L52,'W&amp;E (4)'!E16,'W&amp;E (4)'!L16,'W&amp;E (4)'!E34,'W&amp;E (4)'!L34,'W&amp;E (4)'!E52,'W&amp;E (4)'!L52)</f>
        <v>0</v>
      </c>
      <c r="D25" s="414">
        <f>'SCH 4'!K26</f>
        <v>0</v>
      </c>
      <c r="E25" s="414">
        <f>'SCH 5'!K26</f>
        <v>0</v>
      </c>
      <c r="F25" s="383">
        <f>SUM(B25:E26)</f>
        <v>0</v>
      </c>
    </row>
    <row r="26" spans="1:6" ht="22.5" customHeight="1">
      <c r="A26" s="391"/>
      <c r="B26" s="393"/>
      <c r="C26" s="393"/>
      <c r="D26" s="401"/>
      <c r="E26" s="401"/>
      <c r="F26" s="387"/>
    </row>
    <row r="27" spans="1:6" ht="22.5" customHeight="1">
      <c r="A27" s="391" t="s">
        <v>100</v>
      </c>
      <c r="B27" s="392">
        <f>SUM('W&amp;E (1)'!D17,'W&amp;E (1)'!K17,'W&amp;E (1)'!D35,'W&amp;E (1)'!K35,'W&amp;E (1)'!D53,'W&amp;E (1)'!K53,'W&amp;E (2)'!D17,'W&amp;E (2)'!K17,'W&amp;E (2)'!D35,'W&amp;E (2)'!K35,'W&amp;E (2)'!D53,'W&amp;E (2)'!K53,'W&amp;E (3)'!D17,'W&amp;E (3)'!K17,'W&amp;E (3)'!D35,'W&amp;E (3)'!K35,'W&amp;E (3)'!D53,'W&amp;E (3)'!K53,'W&amp;E (4)'!D17,'W&amp;E (4)'!K17,'W&amp;E (4)'!D35,'W&amp;E (4)'!K35,'W&amp;E (4)'!D53,'W&amp;E (4)'!K53)</f>
        <v>0</v>
      </c>
      <c r="C27" s="392">
        <f>SUM('W&amp;E (1)'!E17,'W&amp;E (1)'!L17,'W&amp;E (1)'!E35,'W&amp;E (1)'!L35,'W&amp;E (1)'!E53,'W&amp;E (1)'!L53,'W&amp;E (2)'!E17,'W&amp;E (2)'!L17,'W&amp;E (2)'!E35,'W&amp;E (2)'!L35,'W&amp;E (2)'!E53,'W&amp;E (2)'!L53,'W&amp;E (3)'!E17,'W&amp;E (3)'!L17,'W&amp;E (3)'!E35,'W&amp;E (3)'!L35,'W&amp;E (3)'!E53,'W&amp;E (3)'!L53,'W&amp;E (4)'!E17,'W&amp;E (4)'!L17,'W&amp;E (4)'!E35,'W&amp;E (4)'!L35,'W&amp;E (4)'!E53,'W&amp;E (4)'!L53)</f>
        <v>0</v>
      </c>
      <c r="D27" s="414">
        <f>'SCH 4'!L26</f>
        <v>0</v>
      </c>
      <c r="E27" s="414">
        <f>'SCH 5'!L26</f>
        <v>0</v>
      </c>
      <c r="F27" s="383">
        <f>SUM(B27:E28)</f>
        <v>0</v>
      </c>
    </row>
    <row r="28" spans="1:6" ht="22.5" customHeight="1">
      <c r="A28" s="391"/>
      <c r="B28" s="393"/>
      <c r="C28" s="393"/>
      <c r="D28" s="401"/>
      <c r="E28" s="401"/>
      <c r="F28" s="387"/>
    </row>
    <row r="29" spans="1:6" ht="22.5" customHeight="1">
      <c r="A29" s="391" t="s">
        <v>101</v>
      </c>
      <c r="B29" s="402">
        <f>SUM('W&amp;E (1)'!D18,'W&amp;E (1)'!K18,'W&amp;E (1)'!D36,'W&amp;E (1)'!K36,'W&amp;E (1)'!D54,'W&amp;E (1)'!K54,'W&amp;E (2)'!D18,'W&amp;E (2)'!K18,'W&amp;E (2)'!D36,'W&amp;E (2)'!K36,'W&amp;E (2)'!D54,'W&amp;E (2)'!K54,'W&amp;E (3)'!D18,'W&amp;E (3)'!K18,'W&amp;E (3)'!D36,'W&amp;E (3)'!K36,'W&amp;E (3)'!D54,'W&amp;E (3)'!K54,'W&amp;E (4)'!D18,'W&amp;E (4)'!K18,'W&amp;E (4)'!D36,'W&amp;E (4)'!K36,'W&amp;E (4)'!D54,'W&amp;E (4)'!K54)</f>
        <v>0</v>
      </c>
      <c r="C29" s="402">
        <f>SUM('W&amp;E (1)'!E18,'W&amp;E (1)'!L18,'W&amp;E (1)'!E36,'W&amp;E (1)'!L36,'W&amp;E (1)'!E54,'W&amp;E (1)'!L54,'W&amp;E (2)'!E18,'W&amp;E (2)'!L18,'W&amp;E (2)'!E36,'W&amp;E (2)'!L36,'W&amp;E (2)'!E54,'W&amp;E (2)'!L54,'W&amp;E (3)'!E18,'W&amp;E (3)'!L18,'W&amp;E (3)'!E36,'W&amp;E (3)'!L36,'W&amp;E (3)'!E54,'W&amp;E (3)'!L54,'W&amp;E (4)'!E18,'W&amp;E (4)'!L18,'W&amp;E (4)'!E36,'W&amp;E (4)'!L36,'W&amp;E (4)'!E54,'W&amp;E (4)'!L54)</f>
        <v>0</v>
      </c>
      <c r="D29" s="400">
        <f>'SCH 4'!M26</f>
        <v>0</v>
      </c>
      <c r="E29" s="414">
        <f>'SCH 5'!M26</f>
        <v>0</v>
      </c>
      <c r="F29" s="383">
        <f>SUM(B29:E30)</f>
        <v>0</v>
      </c>
    </row>
    <row r="30" spans="1:6" ht="22.5" customHeight="1" thickBot="1">
      <c r="A30" s="405"/>
      <c r="B30" s="403"/>
      <c r="C30" s="403"/>
      <c r="D30" s="413"/>
      <c r="E30" s="413"/>
      <c r="F30" s="384"/>
    </row>
    <row r="31" spans="1:6" ht="22.5" customHeight="1" thickTop="1">
      <c r="A31" s="406" t="s">
        <v>102</v>
      </c>
      <c r="B31" s="394">
        <f>SUM(B7:B29)</f>
        <v>0</v>
      </c>
      <c r="C31" s="394">
        <f>SUM(C7:C29)</f>
        <v>0</v>
      </c>
      <c r="D31" s="407">
        <f>SUM(D7:D29)</f>
        <v>0</v>
      </c>
      <c r="E31" s="407">
        <f>SUM(E7:E29)</f>
        <v>0</v>
      </c>
      <c r="F31" s="385">
        <f>SUM(B31:E32)</f>
        <v>0</v>
      </c>
    </row>
    <row r="32" spans="1:6" ht="22.5" customHeight="1" thickBot="1">
      <c r="A32" s="389"/>
      <c r="B32" s="404"/>
      <c r="C32" s="404"/>
      <c r="D32" s="413"/>
      <c r="E32" s="413"/>
      <c r="F32" s="386"/>
    </row>
    <row r="33" ht="15.75" thickTop="1">
      <c r="F33" s="112"/>
    </row>
    <row r="34" spans="5:6" ht="15">
      <c r="E34" s="113"/>
      <c r="F34" s="114"/>
    </row>
  </sheetData>
  <sheetProtection sheet="1" objects="1" scenarios="1" formatCells="0"/>
  <mergeCells count="84">
    <mergeCell ref="E15:E16"/>
    <mergeCell ref="E13:E14"/>
    <mergeCell ref="E11:E12"/>
    <mergeCell ref="E9:E10"/>
    <mergeCell ref="E23:E24"/>
    <mergeCell ref="E21:E22"/>
    <mergeCell ref="E19:E20"/>
    <mergeCell ref="E17:E18"/>
    <mergeCell ref="D29:D30"/>
    <mergeCell ref="E29:E30"/>
    <mergeCell ref="E27:E28"/>
    <mergeCell ref="E25:E26"/>
    <mergeCell ref="D21:D22"/>
    <mergeCell ref="D23:D24"/>
    <mergeCell ref="D25:D26"/>
    <mergeCell ref="D27:D28"/>
    <mergeCell ref="B5:B6"/>
    <mergeCell ref="C5:C6"/>
    <mergeCell ref="E5:E6"/>
    <mergeCell ref="D31:D32"/>
    <mergeCell ref="E31:E32"/>
    <mergeCell ref="D7:D8"/>
    <mergeCell ref="D9:D10"/>
    <mergeCell ref="D11:D12"/>
    <mergeCell ref="D13:D14"/>
    <mergeCell ref="D15:D16"/>
    <mergeCell ref="B15:B16"/>
    <mergeCell ref="B17:B18"/>
    <mergeCell ref="A9:A10"/>
    <mergeCell ref="C9:C10"/>
    <mergeCell ref="C11:C12"/>
    <mergeCell ref="C13:C14"/>
    <mergeCell ref="A11:A12"/>
    <mergeCell ref="A13:A14"/>
    <mergeCell ref="B9:B10"/>
    <mergeCell ref="B11:B12"/>
    <mergeCell ref="B13:B14"/>
    <mergeCell ref="B7:B8"/>
    <mergeCell ref="F9:F10"/>
    <mergeCell ref="F11:F12"/>
    <mergeCell ref="F13:F14"/>
    <mergeCell ref="E7:E8"/>
    <mergeCell ref="B27:B28"/>
    <mergeCell ref="A25:A26"/>
    <mergeCell ref="A17:A18"/>
    <mergeCell ref="A19:A20"/>
    <mergeCell ref="A21:A22"/>
    <mergeCell ref="A23:A24"/>
    <mergeCell ref="A27:A28"/>
    <mergeCell ref="B19:B20"/>
    <mergeCell ref="B21:B22"/>
    <mergeCell ref="B23:B24"/>
    <mergeCell ref="B29:B30"/>
    <mergeCell ref="B31:B32"/>
    <mergeCell ref="A29:A30"/>
    <mergeCell ref="C31:C32"/>
    <mergeCell ref="C29:C30"/>
    <mergeCell ref="A31:A32"/>
    <mergeCell ref="C27:C28"/>
    <mergeCell ref="F5:F6"/>
    <mergeCell ref="F7:F8"/>
    <mergeCell ref="F15:F16"/>
    <mergeCell ref="F17:F18"/>
    <mergeCell ref="F27:F28"/>
    <mergeCell ref="C15:C16"/>
    <mergeCell ref="D5:D6"/>
    <mergeCell ref="D17:D18"/>
    <mergeCell ref="D19:D20"/>
    <mergeCell ref="A5:A6"/>
    <mergeCell ref="A7:A8"/>
    <mergeCell ref="C25:C26"/>
    <mergeCell ref="C23:C24"/>
    <mergeCell ref="C21:C22"/>
    <mergeCell ref="C19:C20"/>
    <mergeCell ref="C17:C18"/>
    <mergeCell ref="C7:C8"/>
    <mergeCell ref="B25:B26"/>
    <mergeCell ref="A15:A16"/>
    <mergeCell ref="F29:F30"/>
    <mergeCell ref="F31:F32"/>
    <mergeCell ref="F19:F20"/>
    <mergeCell ref="F21:F22"/>
    <mergeCell ref="F23:F24"/>
    <mergeCell ref="F25:F26"/>
  </mergeCells>
  <printOptions/>
  <pageMargins left="0.3" right="0.25" top="0.5" bottom="0.2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ransitionEvaluation="1"/>
  <dimension ref="A1:I29"/>
  <sheetViews>
    <sheetView defaultGridColor="0" zoomScale="87" zoomScaleNormal="87" zoomScalePageLayoutView="0" colorId="22" workbookViewId="0" topLeftCell="A1">
      <selection activeCell="A5" sqref="A5"/>
    </sheetView>
  </sheetViews>
  <sheetFormatPr defaultColWidth="9.77734375" defaultRowHeight="15"/>
  <cols>
    <col min="1" max="1" width="37.6640625" style="7" customWidth="1"/>
    <col min="2" max="2" width="6.6640625" style="7" customWidth="1"/>
    <col min="3" max="3" width="12.21484375" style="7" customWidth="1"/>
    <col min="4" max="4" width="3.77734375" style="7" customWidth="1"/>
    <col min="5" max="8" width="11.4453125" style="7" customWidth="1"/>
    <col min="9" max="9" width="12.21484375" style="7" customWidth="1"/>
    <col min="10" max="16384" width="9.77734375" style="7" customWidth="1"/>
  </cols>
  <sheetData>
    <row r="1" spans="1:9" ht="21" customHeight="1">
      <c r="A1" s="220" t="s">
        <v>49</v>
      </c>
      <c r="B1" s="5"/>
      <c r="C1" s="6"/>
      <c r="D1" s="6"/>
      <c r="E1" s="6"/>
      <c r="F1" s="6"/>
      <c r="G1" s="6"/>
      <c r="H1" s="6"/>
      <c r="I1" s="6"/>
    </row>
    <row r="2" spans="1:9" ht="21" customHeight="1" thickBot="1">
      <c r="A2" s="219"/>
      <c r="B2" s="5"/>
      <c r="C2" s="6"/>
      <c r="D2" s="6"/>
      <c r="E2" s="6"/>
      <c r="F2" s="6"/>
      <c r="G2" s="6"/>
      <c r="H2" s="6"/>
      <c r="I2" s="6"/>
    </row>
    <row r="3" spans="1:9" s="255" customFormat="1" ht="18" customHeight="1" thickTop="1">
      <c r="A3" s="230"/>
      <c r="B3" s="231"/>
      <c r="C3" s="232"/>
      <c r="D3" s="233"/>
      <c r="E3" s="234" t="s">
        <v>50</v>
      </c>
      <c r="F3" s="235" t="s">
        <v>51</v>
      </c>
      <c r="G3" s="235" t="s">
        <v>52</v>
      </c>
      <c r="H3" s="232" t="s">
        <v>53</v>
      </c>
      <c r="I3" s="236" t="s">
        <v>54</v>
      </c>
    </row>
    <row r="4" spans="1:9" s="255" customFormat="1" ht="18" customHeight="1" thickBot="1">
      <c r="A4" s="237" t="s">
        <v>55</v>
      </c>
      <c r="B4" s="238"/>
      <c r="C4" s="239" t="s">
        <v>56</v>
      </c>
      <c r="D4" s="240"/>
      <c r="E4" s="241" t="s">
        <v>57</v>
      </c>
      <c r="F4" s="242" t="s">
        <v>58</v>
      </c>
      <c r="G4" s="242" t="s">
        <v>57</v>
      </c>
      <c r="H4" s="239" t="s">
        <v>59</v>
      </c>
      <c r="I4" s="243" t="s">
        <v>60</v>
      </c>
    </row>
    <row r="5" spans="1:9" ht="30" customHeight="1" thickTop="1">
      <c r="A5" s="85">
        <f>'W&amp;E (1)'!B4</f>
        <v>0</v>
      </c>
      <c r="B5" s="16"/>
      <c r="C5" s="72">
        <f>'W&amp;E (1)'!F4</f>
        <v>0</v>
      </c>
      <c r="D5" s="18"/>
      <c r="E5" s="78">
        <f>'W&amp;E (1)'!B19</f>
        <v>0</v>
      </c>
      <c r="F5" s="38">
        <f>'W&amp;E (1)'!C19</f>
        <v>0</v>
      </c>
      <c r="G5" s="38">
        <f>'W&amp;E (1)'!D19</f>
        <v>0</v>
      </c>
      <c r="H5" s="39">
        <f>'W&amp;E (1)'!E19</f>
        <v>0</v>
      </c>
      <c r="I5" s="17">
        <f>'W&amp;E (1)'!F19</f>
        <v>0</v>
      </c>
    </row>
    <row r="6" spans="1:9" ht="30" customHeight="1">
      <c r="A6" s="15">
        <f>'W&amp;E (1)'!I4</f>
        <v>0</v>
      </c>
      <c r="B6" s="16"/>
      <c r="C6" s="72">
        <f>'W&amp;E (1)'!M4</f>
        <v>0</v>
      </c>
      <c r="D6" s="18"/>
      <c r="E6" s="38">
        <f>'W&amp;E (1)'!I19</f>
        <v>0</v>
      </c>
      <c r="F6" s="38">
        <f>'W&amp;E (1)'!J19</f>
        <v>0</v>
      </c>
      <c r="G6" s="38">
        <f>'W&amp;E (1)'!K19</f>
        <v>0</v>
      </c>
      <c r="H6" s="39">
        <f>'W&amp;E (1)'!L19</f>
        <v>0</v>
      </c>
      <c r="I6" s="17">
        <f>'W&amp;E (1)'!M19</f>
        <v>0</v>
      </c>
    </row>
    <row r="7" spans="1:9" ht="30" customHeight="1">
      <c r="A7" s="15">
        <f>'W&amp;E (1)'!B22</f>
        <v>0</v>
      </c>
      <c r="B7" s="16"/>
      <c r="C7" s="72">
        <f>'W&amp;E (1)'!F22</f>
        <v>0</v>
      </c>
      <c r="D7" s="18"/>
      <c r="E7" s="38">
        <f>'W&amp;E (1)'!B37</f>
        <v>0</v>
      </c>
      <c r="F7" s="38">
        <f>'W&amp;E (1)'!C37</f>
        <v>0</v>
      </c>
      <c r="G7" s="38">
        <f>'W&amp;E (1)'!D37</f>
        <v>0</v>
      </c>
      <c r="H7" s="39">
        <f>'W&amp;E (1)'!E37</f>
        <v>0</v>
      </c>
      <c r="I7" s="17">
        <f>'W&amp;E (1)'!F37</f>
        <v>0</v>
      </c>
    </row>
    <row r="8" spans="1:9" ht="30" customHeight="1">
      <c r="A8" s="15">
        <f>'W&amp;E (1)'!I22</f>
        <v>0</v>
      </c>
      <c r="B8" s="16"/>
      <c r="C8" s="72">
        <f>'W&amp;E (1)'!M22</f>
        <v>0</v>
      </c>
      <c r="D8" s="18"/>
      <c r="E8" s="38">
        <f>'W&amp;E (1)'!I37</f>
        <v>0</v>
      </c>
      <c r="F8" s="38">
        <f>'W&amp;E (1)'!J37</f>
        <v>0</v>
      </c>
      <c r="G8" s="38">
        <f>'W&amp;E (1)'!K37</f>
        <v>0</v>
      </c>
      <c r="H8" s="39">
        <f>'W&amp;E (1)'!L37</f>
        <v>0</v>
      </c>
      <c r="I8" s="17">
        <f>'W&amp;E (1)'!M37</f>
        <v>0</v>
      </c>
    </row>
    <row r="9" spans="1:9" ht="30" customHeight="1">
      <c r="A9" s="15">
        <f>'W&amp;E (1)'!B40</f>
        <v>0</v>
      </c>
      <c r="B9" s="16"/>
      <c r="C9" s="86">
        <f>'W&amp;E (1)'!F40</f>
        <v>0</v>
      </c>
      <c r="D9" s="18"/>
      <c r="E9" s="38">
        <f>'W&amp;E (1)'!B55</f>
        <v>0</v>
      </c>
      <c r="F9" s="38">
        <f>'W&amp;E (1)'!C55</f>
        <v>0</v>
      </c>
      <c r="G9" s="38">
        <f>'W&amp;E (1)'!D55</f>
        <v>0</v>
      </c>
      <c r="H9" s="39">
        <f>'W&amp;E (1)'!E55</f>
        <v>0</v>
      </c>
      <c r="I9" s="17">
        <f>'W&amp;E (1)'!F55</f>
        <v>0</v>
      </c>
    </row>
    <row r="10" spans="1:9" ht="30" customHeight="1">
      <c r="A10" s="15">
        <f>'W&amp;E (1)'!I40</f>
        <v>0</v>
      </c>
      <c r="B10" s="16"/>
      <c r="C10" s="86">
        <f>'W&amp;E (1)'!M40</f>
        <v>0</v>
      </c>
      <c r="D10" s="18"/>
      <c r="E10" s="38">
        <f>'W&amp;E (1)'!I55</f>
        <v>0</v>
      </c>
      <c r="F10" s="38">
        <f>'W&amp;E (1)'!J55</f>
        <v>0</v>
      </c>
      <c r="G10" s="38">
        <f>'W&amp;E (1)'!K55</f>
        <v>0</v>
      </c>
      <c r="H10" s="39">
        <f>'W&amp;E (1)'!L55</f>
        <v>0</v>
      </c>
      <c r="I10" s="17">
        <f>'W&amp;E (1)'!M55</f>
        <v>0</v>
      </c>
    </row>
    <row r="11" spans="1:9" ht="30" customHeight="1">
      <c r="A11" s="85">
        <f>'W&amp;E (2)'!B4</f>
        <v>0</v>
      </c>
      <c r="B11" s="16"/>
      <c r="C11" s="72">
        <f>'W&amp;E (2)'!F4</f>
        <v>0</v>
      </c>
      <c r="D11" s="18"/>
      <c r="E11" s="78">
        <f>'W&amp;E (2)'!B19</f>
        <v>0</v>
      </c>
      <c r="F11" s="38">
        <f>'W&amp;E (2)'!C19</f>
        <v>0</v>
      </c>
      <c r="G11" s="38">
        <f>'W&amp;E (2)'!D19</f>
        <v>0</v>
      </c>
      <c r="H11" s="39">
        <f>'W&amp;E (2)'!E19</f>
        <v>0</v>
      </c>
      <c r="I11" s="17">
        <f>'W&amp;E (2)'!F19</f>
        <v>0</v>
      </c>
    </row>
    <row r="12" spans="1:9" ht="30" customHeight="1">
      <c r="A12" s="15">
        <f>'W&amp;E (2)'!I4</f>
        <v>0</v>
      </c>
      <c r="B12" s="16"/>
      <c r="C12" s="72">
        <f>'W&amp;E (2)'!M4</f>
        <v>0</v>
      </c>
      <c r="D12" s="18"/>
      <c r="E12" s="38">
        <f>'W&amp;E (2)'!I19</f>
        <v>0</v>
      </c>
      <c r="F12" s="38">
        <f>'W&amp;E (2)'!J19</f>
        <v>0</v>
      </c>
      <c r="G12" s="38">
        <f>'W&amp;E (2)'!K19</f>
        <v>0</v>
      </c>
      <c r="H12" s="39">
        <f>'W&amp;E (2)'!L19</f>
        <v>0</v>
      </c>
      <c r="I12" s="17">
        <f>'W&amp;E (2)'!M19</f>
        <v>0</v>
      </c>
    </row>
    <row r="13" spans="1:9" ht="30" customHeight="1">
      <c r="A13" s="15">
        <f>'W&amp;E (2)'!B22</f>
        <v>0</v>
      </c>
      <c r="B13" s="16"/>
      <c r="C13" s="72">
        <f>'W&amp;E (2)'!F22</f>
        <v>0</v>
      </c>
      <c r="D13" s="18"/>
      <c r="E13" s="38">
        <f>'W&amp;E (2)'!B37</f>
        <v>0</v>
      </c>
      <c r="F13" s="38">
        <f>'W&amp;E (2)'!C37</f>
        <v>0</v>
      </c>
      <c r="G13" s="38">
        <f>'W&amp;E (2)'!D37</f>
        <v>0</v>
      </c>
      <c r="H13" s="39">
        <f>'W&amp;E (2)'!E37</f>
        <v>0</v>
      </c>
      <c r="I13" s="17">
        <f>'W&amp;E (2)'!F37</f>
        <v>0</v>
      </c>
    </row>
    <row r="14" spans="1:9" ht="30" customHeight="1">
      <c r="A14" s="15">
        <f>'W&amp;E (2)'!I22</f>
        <v>0</v>
      </c>
      <c r="B14" s="16"/>
      <c r="C14" s="72">
        <f>'W&amp;E (2)'!M22</f>
        <v>0</v>
      </c>
      <c r="D14" s="18"/>
      <c r="E14" s="38">
        <f>'W&amp;E (2)'!I37</f>
        <v>0</v>
      </c>
      <c r="F14" s="38">
        <f>'W&amp;E (2)'!J37</f>
        <v>0</v>
      </c>
      <c r="G14" s="38">
        <f>'W&amp;E (2)'!K37</f>
        <v>0</v>
      </c>
      <c r="H14" s="39">
        <f>'W&amp;E (2)'!L37</f>
        <v>0</v>
      </c>
      <c r="I14" s="17">
        <f>'W&amp;E (2)'!M37</f>
        <v>0</v>
      </c>
    </row>
    <row r="15" spans="1:9" ht="30" customHeight="1">
      <c r="A15" s="15">
        <f>'W&amp;E (2)'!B40</f>
        <v>0</v>
      </c>
      <c r="B15" s="16"/>
      <c r="C15" s="223">
        <f>'W&amp;E (2)'!F40</f>
        <v>0</v>
      </c>
      <c r="D15" s="16"/>
      <c r="E15" s="224">
        <f>'W&amp;E (2)'!B55</f>
        <v>0</v>
      </c>
      <c r="F15" s="38">
        <f>'W&amp;E (2)'!C55</f>
        <v>0</v>
      </c>
      <c r="G15" s="38">
        <f>'W&amp;E (2)'!D55</f>
        <v>0</v>
      </c>
      <c r="H15" s="39">
        <f>'W&amp;E (2)'!E55</f>
        <v>0</v>
      </c>
      <c r="I15" s="17">
        <f>'W&amp;E (2)'!F55</f>
        <v>0</v>
      </c>
    </row>
    <row r="16" spans="1:9" ht="30" customHeight="1">
      <c r="A16" s="15">
        <f>'W&amp;E (2)'!I40</f>
        <v>0</v>
      </c>
      <c r="B16" s="16"/>
      <c r="C16" s="223">
        <f>'W&amp;E (2)'!M40</f>
        <v>0</v>
      </c>
      <c r="D16" s="16"/>
      <c r="E16" s="224">
        <f>'W&amp;E (2)'!I55</f>
        <v>0</v>
      </c>
      <c r="F16" s="38">
        <f>'W&amp;E (2)'!J55</f>
        <v>0</v>
      </c>
      <c r="G16" s="38">
        <f>'W&amp;E (2)'!K55</f>
        <v>0</v>
      </c>
      <c r="H16" s="39">
        <f>'W&amp;E (2)'!L55</f>
        <v>0</v>
      </c>
      <c r="I16" s="17">
        <f>'W&amp;E (2)'!M55</f>
        <v>0</v>
      </c>
    </row>
    <row r="17" spans="1:9" ht="30" customHeight="1">
      <c r="A17" s="15">
        <f>'W&amp;E (3)'!B4</f>
        <v>0</v>
      </c>
      <c r="B17" s="16"/>
      <c r="C17" s="223">
        <f>'W&amp;E (3)'!F4</f>
        <v>0</v>
      </c>
      <c r="D17" s="16"/>
      <c r="E17" s="224">
        <f>'W&amp;E (3)'!B19</f>
        <v>0</v>
      </c>
      <c r="F17" s="38">
        <f>'W&amp;E (3)'!C19</f>
        <v>0</v>
      </c>
      <c r="G17" s="38">
        <f>'W&amp;E (3)'!D19</f>
        <v>0</v>
      </c>
      <c r="H17" s="39">
        <f>'W&amp;E (3)'!E19</f>
        <v>0</v>
      </c>
      <c r="I17" s="17">
        <f>'W&amp;E (3)'!F19</f>
        <v>0</v>
      </c>
    </row>
    <row r="18" spans="1:9" ht="30" customHeight="1">
      <c r="A18" s="15">
        <f>'W&amp;E (3)'!I4</f>
        <v>0</v>
      </c>
      <c r="B18" s="16"/>
      <c r="C18" s="223">
        <f>'W&amp;E (3)'!M4</f>
        <v>0</v>
      </c>
      <c r="D18" s="16"/>
      <c r="E18" s="224">
        <f>'W&amp;E (3)'!I19</f>
        <v>0</v>
      </c>
      <c r="F18" s="38">
        <f>'W&amp;E (3)'!J19</f>
        <v>0</v>
      </c>
      <c r="G18" s="38">
        <f>'W&amp;E (3)'!K19</f>
        <v>0</v>
      </c>
      <c r="H18" s="39">
        <f>'W&amp;E (3)'!L19</f>
        <v>0</v>
      </c>
      <c r="I18" s="17">
        <f>'W&amp;E (3)'!M19</f>
        <v>0</v>
      </c>
    </row>
    <row r="19" spans="1:9" ht="30" customHeight="1">
      <c r="A19" s="15">
        <f>'W&amp;E (3)'!B22</f>
        <v>0</v>
      </c>
      <c r="B19" s="16"/>
      <c r="C19" s="223">
        <f>'W&amp;E (3)'!F22</f>
        <v>0</v>
      </c>
      <c r="D19" s="16"/>
      <c r="E19" s="224">
        <f>'W&amp;E (3)'!B37</f>
        <v>0</v>
      </c>
      <c r="F19" s="38">
        <f>'W&amp;E (3)'!C37</f>
        <v>0</v>
      </c>
      <c r="G19" s="38">
        <f>'W&amp;E (3)'!D37</f>
        <v>0</v>
      </c>
      <c r="H19" s="39">
        <f>'W&amp;E (3)'!E37</f>
        <v>0</v>
      </c>
      <c r="I19" s="17">
        <f>'W&amp;E (3)'!F37</f>
        <v>0</v>
      </c>
    </row>
    <row r="20" spans="1:9" ht="30" customHeight="1">
      <c r="A20" s="15">
        <f>'W&amp;E (3)'!I22</f>
        <v>0</v>
      </c>
      <c r="B20" s="16"/>
      <c r="C20" s="223">
        <f>'W&amp;E (3)'!M22</f>
        <v>0</v>
      </c>
      <c r="D20" s="16"/>
      <c r="E20" s="224">
        <f>'W&amp;E (3)'!I37</f>
        <v>0</v>
      </c>
      <c r="F20" s="38">
        <f>'W&amp;E (3)'!J37</f>
        <v>0</v>
      </c>
      <c r="G20" s="38">
        <f>'W&amp;E (3)'!K37</f>
        <v>0</v>
      </c>
      <c r="H20" s="39">
        <f>'W&amp;E (3)'!L37</f>
        <v>0</v>
      </c>
      <c r="I20" s="17">
        <f>'W&amp;E (3)'!M37</f>
        <v>0</v>
      </c>
    </row>
    <row r="21" spans="1:9" ht="30" customHeight="1">
      <c r="A21" s="15">
        <f>'W&amp;E (3)'!B40</f>
        <v>0</v>
      </c>
      <c r="B21" s="16"/>
      <c r="C21" s="223">
        <f>'W&amp;E (3)'!F40</f>
        <v>0</v>
      </c>
      <c r="D21" s="16"/>
      <c r="E21" s="224">
        <f>'W&amp;E (3)'!B55</f>
        <v>0</v>
      </c>
      <c r="F21" s="38">
        <f>'W&amp;E (3)'!C55</f>
        <v>0</v>
      </c>
      <c r="G21" s="38">
        <f>'W&amp;E (3)'!D55</f>
        <v>0</v>
      </c>
      <c r="H21" s="39">
        <f>'W&amp;E (3)'!E55</f>
        <v>0</v>
      </c>
      <c r="I21" s="17">
        <f>'W&amp;E (3)'!F55</f>
        <v>0</v>
      </c>
    </row>
    <row r="22" spans="1:9" ht="30" customHeight="1">
      <c r="A22" s="15">
        <f>'W&amp;E (3)'!I40</f>
        <v>0</v>
      </c>
      <c r="B22" s="16"/>
      <c r="C22" s="223">
        <f>'W&amp;E (3)'!M40</f>
        <v>0</v>
      </c>
      <c r="D22" s="16"/>
      <c r="E22" s="224">
        <f>'W&amp;E (3)'!I55</f>
        <v>0</v>
      </c>
      <c r="F22" s="38">
        <f>'W&amp;E (3)'!J55</f>
        <v>0</v>
      </c>
      <c r="G22" s="38">
        <f>'W&amp;E (3)'!K55</f>
        <v>0</v>
      </c>
      <c r="H22" s="39">
        <f>'W&amp;E (3)'!L55</f>
        <v>0</v>
      </c>
      <c r="I22" s="17">
        <f>'W&amp;E (3)'!M55</f>
        <v>0</v>
      </c>
    </row>
    <row r="23" spans="1:9" ht="30" customHeight="1">
      <c r="A23" s="15">
        <f>'W&amp;E (4)'!B4</f>
        <v>0</v>
      </c>
      <c r="B23" s="16"/>
      <c r="C23" s="223">
        <f>'W&amp;E (4)'!F4</f>
        <v>0</v>
      </c>
      <c r="D23" s="16"/>
      <c r="E23" s="224">
        <f>'W&amp;E (4)'!B19</f>
        <v>0</v>
      </c>
      <c r="F23" s="38">
        <f>'W&amp;E (4)'!C19</f>
        <v>0</v>
      </c>
      <c r="G23" s="38">
        <f>'W&amp;E (4)'!D19</f>
        <v>0</v>
      </c>
      <c r="H23" s="39">
        <f>'W&amp;E (4)'!E19</f>
        <v>0</v>
      </c>
      <c r="I23" s="17">
        <f>'W&amp;E (4)'!F19</f>
        <v>0</v>
      </c>
    </row>
    <row r="24" spans="1:9" ht="30" customHeight="1">
      <c r="A24" s="15">
        <f>'W&amp;E (4)'!I4</f>
        <v>0</v>
      </c>
      <c r="B24" s="16"/>
      <c r="C24" s="223">
        <f>'W&amp;E (4)'!M4</f>
        <v>0</v>
      </c>
      <c r="D24" s="16"/>
      <c r="E24" s="224">
        <f>'W&amp;E (4)'!I19</f>
        <v>0</v>
      </c>
      <c r="F24" s="38">
        <f>'W&amp;E (4)'!J19</f>
        <v>0</v>
      </c>
      <c r="G24" s="38">
        <f>'W&amp;E (4)'!K19</f>
        <v>0</v>
      </c>
      <c r="H24" s="39">
        <f>'W&amp;E (4)'!L19</f>
        <v>0</v>
      </c>
      <c r="I24" s="17">
        <f>'W&amp;E (4)'!M19</f>
        <v>0</v>
      </c>
    </row>
    <row r="25" spans="1:9" ht="30" customHeight="1">
      <c r="A25" s="15">
        <f>'W&amp;E (4)'!B22</f>
        <v>0</v>
      </c>
      <c r="B25" s="16"/>
      <c r="C25" s="223">
        <f>'W&amp;E (4)'!F22</f>
        <v>0</v>
      </c>
      <c r="D25" s="16"/>
      <c r="E25" s="224">
        <f>'W&amp;E (4)'!B37</f>
        <v>0</v>
      </c>
      <c r="F25" s="38">
        <f>'W&amp;E (4)'!C37</f>
        <v>0</v>
      </c>
      <c r="G25" s="38">
        <f>'W&amp;E (4)'!D37</f>
        <v>0</v>
      </c>
      <c r="H25" s="39">
        <f>'W&amp;E (4)'!E37</f>
        <v>0</v>
      </c>
      <c r="I25" s="17">
        <f>'W&amp;E (4)'!F37</f>
        <v>0</v>
      </c>
    </row>
    <row r="26" spans="1:9" ht="30" customHeight="1">
      <c r="A26" s="15">
        <f>'W&amp;E (4)'!I22</f>
        <v>0</v>
      </c>
      <c r="B26" s="16"/>
      <c r="C26" s="223">
        <f>'W&amp;E (4)'!M22</f>
        <v>0</v>
      </c>
      <c r="D26" s="16"/>
      <c r="E26" s="224">
        <f>'W&amp;E (4)'!I37</f>
        <v>0</v>
      </c>
      <c r="F26" s="38">
        <f>'W&amp;E (4)'!J37</f>
        <v>0</v>
      </c>
      <c r="G26" s="38">
        <f>'W&amp;E (4)'!K37</f>
        <v>0</v>
      </c>
      <c r="H26" s="39">
        <f>'W&amp;E (4)'!L37</f>
        <v>0</v>
      </c>
      <c r="I26" s="17">
        <f>'W&amp;E (4)'!M37</f>
        <v>0</v>
      </c>
    </row>
    <row r="27" spans="1:9" ht="30" customHeight="1">
      <c r="A27" s="15">
        <f>'W&amp;E (4)'!B40</f>
        <v>0</v>
      </c>
      <c r="B27" s="16"/>
      <c r="C27" s="223">
        <f>'W&amp;E (4)'!F40</f>
        <v>0</v>
      </c>
      <c r="D27" s="16"/>
      <c r="E27" s="224">
        <f>'W&amp;E (4)'!B55</f>
        <v>0</v>
      </c>
      <c r="F27" s="38">
        <f>'W&amp;E (4)'!C55</f>
        <v>0</v>
      </c>
      <c r="G27" s="38">
        <f>'W&amp;E (4)'!D55</f>
        <v>0</v>
      </c>
      <c r="H27" s="39">
        <f>'W&amp;E (4)'!E55</f>
        <v>0</v>
      </c>
      <c r="I27" s="17">
        <f>'W&amp;E (4)'!F55</f>
        <v>0</v>
      </c>
    </row>
    <row r="28" spans="1:9" ht="30" customHeight="1" thickBot="1">
      <c r="A28" s="228">
        <f>'W&amp;E (4)'!I40</f>
        <v>0</v>
      </c>
      <c r="B28" s="229"/>
      <c r="C28" s="221">
        <f>'W&amp;E (4)'!M40</f>
        <v>0</v>
      </c>
      <c r="D28" s="229"/>
      <c r="E28" s="222">
        <f>'W&amp;E (4)'!I55</f>
        <v>0</v>
      </c>
      <c r="F28" s="225">
        <f>'W&amp;E (4)'!J55</f>
        <v>0</v>
      </c>
      <c r="G28" s="225">
        <f>'W&amp;E (4)'!K55</f>
        <v>0</v>
      </c>
      <c r="H28" s="226">
        <f>'W&amp;E (4)'!L55</f>
        <v>0</v>
      </c>
      <c r="I28" s="227">
        <f>'W&amp;E (4)'!M55</f>
        <v>0</v>
      </c>
    </row>
    <row r="29" spans="1:9" ht="30" customHeight="1" thickBot="1" thickTop="1">
      <c r="A29" s="40"/>
      <c r="B29" s="40"/>
      <c r="C29" s="41"/>
      <c r="D29" s="41" t="s">
        <v>61</v>
      </c>
      <c r="E29" s="87">
        <f>SUM(E5:E28)</f>
        <v>0</v>
      </c>
      <c r="F29" s="42">
        <f>SUM(F5:F28)</f>
        <v>0</v>
      </c>
      <c r="G29" s="42">
        <f>SUM(G5:G28)</f>
        <v>0</v>
      </c>
      <c r="H29" s="43">
        <f>SUM(H5:H28)</f>
        <v>0</v>
      </c>
      <c r="I29" s="44">
        <f>SUM(I5:I28)</f>
        <v>0</v>
      </c>
    </row>
    <row r="30" ht="15.75" thickTop="1"/>
  </sheetData>
  <sheetProtection sheet="1" objects="1" scenarios="1" formatCells="0"/>
  <printOptions/>
  <pageMargins left="0.39" right="0.35" top="1" bottom="0.25" header="0" footer="0"/>
  <pageSetup horizontalDpi="600" verticalDpi="600" orientation="portrait" scale="70" r:id="rId1"/>
</worksheet>
</file>

<file path=xl/worksheets/sheet7.xml><?xml version="1.0" encoding="utf-8"?>
<worksheet xmlns="http://schemas.openxmlformats.org/spreadsheetml/2006/main" xmlns:r="http://schemas.openxmlformats.org/officeDocument/2006/relationships">
  <dimension ref="A1:N26"/>
  <sheetViews>
    <sheetView zoomScalePageLayoutView="0" workbookViewId="0" topLeftCell="A1">
      <selection activeCell="A5" sqref="A5"/>
    </sheetView>
  </sheetViews>
  <sheetFormatPr defaultColWidth="8.88671875" defaultRowHeight="15"/>
  <cols>
    <col min="1" max="1" width="9.5546875" style="1" customWidth="1"/>
    <col min="2" max="13" width="7.77734375" style="1" customWidth="1"/>
    <col min="14" max="14" width="8.88671875" style="1" bestFit="1" customWidth="1"/>
    <col min="15" max="16384" width="8.88671875" style="1" customWidth="1"/>
  </cols>
  <sheetData>
    <row r="1" ht="15">
      <c r="A1" s="115" t="s">
        <v>201</v>
      </c>
    </row>
    <row r="2" ht="11.25" customHeight="1"/>
    <row r="3" spans="1:14" ht="15.75" customHeight="1" thickBot="1">
      <c r="A3" s="108" t="s">
        <v>104</v>
      </c>
      <c r="B3" s="108"/>
      <c r="C3" s="108"/>
      <c r="D3" s="108"/>
      <c r="E3" s="108"/>
      <c r="F3" s="108"/>
      <c r="G3" s="108"/>
      <c r="H3" s="108"/>
      <c r="I3" s="108"/>
      <c r="J3" s="108"/>
      <c r="K3" s="108"/>
      <c r="L3" s="108"/>
      <c r="M3" s="108"/>
      <c r="N3" s="108"/>
    </row>
    <row r="4" spans="1:14" ht="22.5" customHeight="1" thickBot="1" thickTop="1">
      <c r="A4" s="116" t="s">
        <v>44</v>
      </c>
      <c r="B4" s="256" t="s">
        <v>73</v>
      </c>
      <c r="C4" s="256" t="s">
        <v>74</v>
      </c>
      <c r="D4" s="256" t="s">
        <v>75</v>
      </c>
      <c r="E4" s="256" t="s">
        <v>76</v>
      </c>
      <c r="F4" s="256" t="s">
        <v>77</v>
      </c>
      <c r="G4" s="256" t="s">
        <v>78</v>
      </c>
      <c r="H4" s="256" t="s">
        <v>79</v>
      </c>
      <c r="I4" s="256" t="s">
        <v>80</v>
      </c>
      <c r="J4" s="256" t="s">
        <v>81</v>
      </c>
      <c r="K4" s="256" t="s">
        <v>82</v>
      </c>
      <c r="L4" s="256" t="s">
        <v>83</v>
      </c>
      <c r="M4" s="256" t="s">
        <v>84</v>
      </c>
      <c r="N4" s="117" t="s">
        <v>87</v>
      </c>
    </row>
    <row r="5" spans="1:14" ht="21.75" customHeight="1" thickTop="1">
      <c r="A5" s="257"/>
      <c r="B5" s="246"/>
      <c r="C5" s="246"/>
      <c r="D5" s="246"/>
      <c r="E5" s="246"/>
      <c r="F5" s="246"/>
      <c r="G5" s="246"/>
      <c r="H5" s="246"/>
      <c r="I5" s="246"/>
      <c r="J5" s="246"/>
      <c r="K5" s="246"/>
      <c r="L5" s="246"/>
      <c r="M5" s="246"/>
      <c r="N5" s="247">
        <f>SUM(B5:M5)</f>
        <v>0</v>
      </c>
    </row>
    <row r="6" spans="1:14" ht="21" customHeight="1">
      <c r="A6" s="258"/>
      <c r="B6" s="248"/>
      <c r="C6" s="248"/>
      <c r="D6" s="248"/>
      <c r="E6" s="248"/>
      <c r="F6" s="248"/>
      <c r="G6" s="248"/>
      <c r="H6" s="248"/>
      <c r="I6" s="246"/>
      <c r="J6" s="248"/>
      <c r="K6" s="248"/>
      <c r="L6" s="248"/>
      <c r="M6" s="248"/>
      <c r="N6" s="247">
        <f aca="true" t="shared" si="0" ref="N6:N25">SUM(B6:M6)</f>
        <v>0</v>
      </c>
    </row>
    <row r="7" spans="1:14" ht="21.75" customHeight="1">
      <c r="A7" s="258"/>
      <c r="B7" s="248"/>
      <c r="C7" s="248"/>
      <c r="D7" s="248"/>
      <c r="E7" s="248"/>
      <c r="F7" s="248"/>
      <c r="G7" s="248"/>
      <c r="H7" s="248"/>
      <c r="I7" s="246"/>
      <c r="J7" s="248"/>
      <c r="K7" s="248"/>
      <c r="L7" s="248"/>
      <c r="M7" s="248"/>
      <c r="N7" s="247">
        <f t="shared" si="0"/>
        <v>0</v>
      </c>
    </row>
    <row r="8" spans="1:14" ht="21.75" customHeight="1">
      <c r="A8" s="258"/>
      <c r="B8" s="248"/>
      <c r="C8" s="248"/>
      <c r="D8" s="248"/>
      <c r="E8" s="248"/>
      <c r="F8" s="248"/>
      <c r="G8" s="248"/>
      <c r="H8" s="248"/>
      <c r="I8" s="246"/>
      <c r="J8" s="248"/>
      <c r="K8" s="248"/>
      <c r="L8" s="248"/>
      <c r="M8" s="248"/>
      <c r="N8" s="247">
        <f t="shared" si="0"/>
        <v>0</v>
      </c>
    </row>
    <row r="9" spans="1:14" ht="21.75" customHeight="1">
      <c r="A9" s="258"/>
      <c r="B9" s="248"/>
      <c r="C9" s="248"/>
      <c r="D9" s="248"/>
      <c r="E9" s="248"/>
      <c r="F9" s="248"/>
      <c r="G9" s="248"/>
      <c r="H9" s="248"/>
      <c r="I9" s="246"/>
      <c r="J9" s="248"/>
      <c r="K9" s="248"/>
      <c r="L9" s="248"/>
      <c r="M9" s="248"/>
      <c r="N9" s="247">
        <f t="shared" si="0"/>
        <v>0</v>
      </c>
    </row>
    <row r="10" spans="1:14" ht="21.75" customHeight="1">
      <c r="A10" s="258"/>
      <c r="B10" s="248"/>
      <c r="C10" s="248"/>
      <c r="D10" s="248"/>
      <c r="E10" s="248"/>
      <c r="F10" s="248"/>
      <c r="G10" s="248"/>
      <c r="H10" s="248"/>
      <c r="I10" s="246"/>
      <c r="J10" s="248"/>
      <c r="K10" s="248"/>
      <c r="L10" s="248"/>
      <c r="M10" s="248"/>
      <c r="N10" s="247">
        <f t="shared" si="0"/>
        <v>0</v>
      </c>
    </row>
    <row r="11" spans="1:14" ht="21.75" customHeight="1">
      <c r="A11" s="258"/>
      <c r="B11" s="248"/>
      <c r="C11" s="248"/>
      <c r="D11" s="248"/>
      <c r="E11" s="248"/>
      <c r="F11" s="248"/>
      <c r="G11" s="248"/>
      <c r="H11" s="248"/>
      <c r="I11" s="246"/>
      <c r="J11" s="248"/>
      <c r="K11" s="248"/>
      <c r="L11" s="248"/>
      <c r="M11" s="248"/>
      <c r="N11" s="247">
        <f t="shared" si="0"/>
        <v>0</v>
      </c>
    </row>
    <row r="12" spans="1:14" ht="21.75" customHeight="1">
      <c r="A12" s="258"/>
      <c r="B12" s="248"/>
      <c r="C12" s="248"/>
      <c r="D12" s="248"/>
      <c r="E12" s="248"/>
      <c r="F12" s="248"/>
      <c r="G12" s="248"/>
      <c r="H12" s="248"/>
      <c r="I12" s="246"/>
      <c r="J12" s="248"/>
      <c r="K12" s="248"/>
      <c r="L12" s="248"/>
      <c r="M12" s="248"/>
      <c r="N12" s="247">
        <f t="shared" si="0"/>
        <v>0</v>
      </c>
    </row>
    <row r="13" spans="1:14" ht="21.75" customHeight="1">
      <c r="A13" s="258"/>
      <c r="B13" s="248"/>
      <c r="C13" s="248"/>
      <c r="D13" s="248"/>
      <c r="E13" s="248"/>
      <c r="F13" s="248"/>
      <c r="G13" s="248"/>
      <c r="H13" s="248"/>
      <c r="I13" s="246"/>
      <c r="J13" s="248"/>
      <c r="K13" s="248"/>
      <c r="L13" s="248"/>
      <c r="M13" s="248"/>
      <c r="N13" s="247">
        <f t="shared" si="0"/>
        <v>0</v>
      </c>
    </row>
    <row r="14" spans="1:14" ht="21.75" customHeight="1">
      <c r="A14" s="258"/>
      <c r="B14" s="248"/>
      <c r="C14" s="248"/>
      <c r="D14" s="248"/>
      <c r="E14" s="248"/>
      <c r="F14" s="248"/>
      <c r="G14" s="248"/>
      <c r="H14" s="248"/>
      <c r="I14" s="246"/>
      <c r="J14" s="248"/>
      <c r="K14" s="248"/>
      <c r="L14" s="248"/>
      <c r="M14" s="248"/>
      <c r="N14" s="247">
        <f t="shared" si="0"/>
        <v>0</v>
      </c>
    </row>
    <row r="15" spans="1:14" ht="21.75" customHeight="1">
      <c r="A15" s="258"/>
      <c r="B15" s="248"/>
      <c r="C15" s="248"/>
      <c r="D15" s="248"/>
      <c r="E15" s="248"/>
      <c r="F15" s="248"/>
      <c r="G15" s="248"/>
      <c r="H15" s="248"/>
      <c r="I15" s="246"/>
      <c r="J15" s="248"/>
      <c r="K15" s="248"/>
      <c r="L15" s="248"/>
      <c r="M15" s="248"/>
      <c r="N15" s="247">
        <f t="shared" si="0"/>
        <v>0</v>
      </c>
    </row>
    <row r="16" spans="1:14" ht="21.75" customHeight="1">
      <c r="A16" s="258"/>
      <c r="B16" s="248"/>
      <c r="C16" s="248"/>
      <c r="D16" s="248"/>
      <c r="E16" s="248"/>
      <c r="F16" s="248"/>
      <c r="G16" s="248"/>
      <c r="H16" s="248"/>
      <c r="I16" s="246"/>
      <c r="J16" s="248"/>
      <c r="K16" s="248"/>
      <c r="L16" s="248"/>
      <c r="M16" s="248"/>
      <c r="N16" s="247">
        <f t="shared" si="0"/>
        <v>0</v>
      </c>
    </row>
    <row r="17" spans="1:14" ht="21.75" customHeight="1">
      <c r="A17" s="258"/>
      <c r="B17" s="248"/>
      <c r="C17" s="248"/>
      <c r="D17" s="248"/>
      <c r="E17" s="248"/>
      <c r="F17" s="248"/>
      <c r="G17" s="248"/>
      <c r="H17" s="248"/>
      <c r="I17" s="246"/>
      <c r="J17" s="248"/>
      <c r="K17" s="248"/>
      <c r="L17" s="248"/>
      <c r="M17" s="248"/>
      <c r="N17" s="247">
        <f t="shared" si="0"/>
        <v>0</v>
      </c>
    </row>
    <row r="18" spans="1:14" ht="21.75" customHeight="1">
      <c r="A18" s="258"/>
      <c r="B18" s="248"/>
      <c r="C18" s="248"/>
      <c r="D18" s="248"/>
      <c r="E18" s="248"/>
      <c r="F18" s="248"/>
      <c r="G18" s="248"/>
      <c r="H18" s="248"/>
      <c r="I18" s="246"/>
      <c r="J18" s="248"/>
      <c r="K18" s="248"/>
      <c r="L18" s="248"/>
      <c r="M18" s="248"/>
      <c r="N18" s="247">
        <f t="shared" si="0"/>
        <v>0</v>
      </c>
    </row>
    <row r="19" spans="1:14" ht="21.75" customHeight="1">
      <c r="A19" s="258"/>
      <c r="B19" s="248"/>
      <c r="C19" s="248"/>
      <c r="D19" s="248"/>
      <c r="E19" s="248"/>
      <c r="F19" s="248"/>
      <c r="G19" s="248"/>
      <c r="H19" s="248"/>
      <c r="I19" s="246"/>
      <c r="J19" s="248"/>
      <c r="K19" s="248"/>
      <c r="L19" s="248"/>
      <c r="M19" s="248"/>
      <c r="N19" s="247">
        <f t="shared" si="0"/>
        <v>0</v>
      </c>
    </row>
    <row r="20" spans="1:14" ht="21.75" customHeight="1">
      <c r="A20" s="258"/>
      <c r="B20" s="248"/>
      <c r="C20" s="248"/>
      <c r="D20" s="248"/>
      <c r="E20" s="248"/>
      <c r="F20" s="248"/>
      <c r="G20" s="248"/>
      <c r="H20" s="248"/>
      <c r="I20" s="246"/>
      <c r="J20" s="248"/>
      <c r="K20" s="248"/>
      <c r="L20" s="248"/>
      <c r="M20" s="248"/>
      <c r="N20" s="247">
        <f t="shared" si="0"/>
        <v>0</v>
      </c>
    </row>
    <row r="21" spans="1:14" ht="21.75" customHeight="1">
      <c r="A21" s="258"/>
      <c r="B21" s="248"/>
      <c r="C21" s="248"/>
      <c r="D21" s="248"/>
      <c r="E21" s="248"/>
      <c r="F21" s="248"/>
      <c r="G21" s="248"/>
      <c r="H21" s="248"/>
      <c r="I21" s="246"/>
      <c r="J21" s="248"/>
      <c r="K21" s="248"/>
      <c r="L21" s="248"/>
      <c r="M21" s="248"/>
      <c r="N21" s="247">
        <f t="shared" si="0"/>
        <v>0</v>
      </c>
    </row>
    <row r="22" spans="1:14" ht="21.75" customHeight="1">
      <c r="A22" s="258"/>
      <c r="B22" s="248"/>
      <c r="C22" s="248"/>
      <c r="D22" s="248"/>
      <c r="E22" s="248"/>
      <c r="F22" s="248"/>
      <c r="G22" s="248"/>
      <c r="H22" s="248"/>
      <c r="I22" s="246"/>
      <c r="J22" s="248"/>
      <c r="K22" s="248"/>
      <c r="L22" s="248"/>
      <c r="M22" s="248"/>
      <c r="N22" s="247">
        <f t="shared" si="0"/>
        <v>0</v>
      </c>
    </row>
    <row r="23" spans="1:14" ht="21.75" customHeight="1">
      <c r="A23" s="258"/>
      <c r="B23" s="248"/>
      <c r="C23" s="248"/>
      <c r="D23" s="248"/>
      <c r="E23" s="248"/>
      <c r="F23" s="248"/>
      <c r="G23" s="248"/>
      <c r="H23" s="248"/>
      <c r="I23" s="246"/>
      <c r="J23" s="248"/>
      <c r="K23" s="248"/>
      <c r="L23" s="248"/>
      <c r="M23" s="248"/>
      <c r="N23" s="247">
        <f t="shared" si="0"/>
        <v>0</v>
      </c>
    </row>
    <row r="24" spans="1:14" ht="21.75" customHeight="1">
      <c r="A24" s="258"/>
      <c r="B24" s="248"/>
      <c r="C24" s="248"/>
      <c r="D24" s="248"/>
      <c r="E24" s="248"/>
      <c r="F24" s="248"/>
      <c r="G24" s="248"/>
      <c r="H24" s="248"/>
      <c r="I24" s="246"/>
      <c r="J24" s="248"/>
      <c r="K24" s="248"/>
      <c r="L24" s="248"/>
      <c r="M24" s="248"/>
      <c r="N24" s="247">
        <f t="shared" si="0"/>
        <v>0</v>
      </c>
    </row>
    <row r="25" spans="1:14" ht="21.75" customHeight="1" thickBot="1">
      <c r="A25" s="259"/>
      <c r="B25" s="249"/>
      <c r="C25" s="249"/>
      <c r="D25" s="249"/>
      <c r="E25" s="249"/>
      <c r="F25" s="249"/>
      <c r="G25" s="249"/>
      <c r="H25" s="249"/>
      <c r="I25" s="246"/>
      <c r="J25" s="249"/>
      <c r="K25" s="249"/>
      <c r="L25" s="249"/>
      <c r="M25" s="249"/>
      <c r="N25" s="247">
        <f t="shared" si="0"/>
        <v>0</v>
      </c>
    </row>
    <row r="26" spans="1:14" ht="21.75" customHeight="1" thickBot="1" thickTop="1">
      <c r="A26" s="254" t="s">
        <v>87</v>
      </c>
      <c r="B26" s="250">
        <f>SUM(B5:B25)</f>
        <v>0</v>
      </c>
      <c r="C26" s="250">
        <f aca="true" t="shared" si="1" ref="C26:N26">SUM(C5:C25)</f>
        <v>0</v>
      </c>
      <c r="D26" s="250">
        <f>SUM(D5:D25)</f>
        <v>0</v>
      </c>
      <c r="E26" s="250">
        <f>SUM(E5:E25)</f>
        <v>0</v>
      </c>
      <c r="F26" s="250">
        <f>SUM(F5:F25)</f>
        <v>0</v>
      </c>
      <c r="G26" s="250">
        <f>SUM(G5:G25)</f>
        <v>0</v>
      </c>
      <c r="H26" s="250">
        <f t="shared" si="1"/>
        <v>0</v>
      </c>
      <c r="I26" s="250">
        <f t="shared" si="1"/>
        <v>0</v>
      </c>
      <c r="J26" s="250">
        <f t="shared" si="1"/>
        <v>0</v>
      </c>
      <c r="K26" s="250">
        <f t="shared" si="1"/>
        <v>0</v>
      </c>
      <c r="L26" s="250">
        <f t="shared" si="1"/>
        <v>0</v>
      </c>
      <c r="M26" s="250">
        <f t="shared" si="1"/>
        <v>0</v>
      </c>
      <c r="N26" s="251">
        <f t="shared" si="1"/>
        <v>0</v>
      </c>
    </row>
    <row r="27" ht="15.75" thickTop="1"/>
  </sheetData>
  <sheetProtection sheet="1" objects="1" scenarios="1" formatCells="0"/>
  <printOptions/>
  <pageMargins left="0.25" right="0.25" top="0.5" bottom="0.25" header="0" footer="0"/>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26"/>
  <sheetViews>
    <sheetView zoomScalePageLayoutView="0" workbookViewId="0" topLeftCell="A1">
      <selection activeCell="A5" sqref="A5"/>
    </sheetView>
  </sheetViews>
  <sheetFormatPr defaultColWidth="8.88671875" defaultRowHeight="15"/>
  <cols>
    <col min="1" max="1" width="9.5546875" style="1" customWidth="1"/>
    <col min="2" max="13" width="7.77734375" style="1" customWidth="1"/>
    <col min="14" max="14" width="8.88671875" style="1" bestFit="1" customWidth="1"/>
    <col min="15" max="16384" width="8.88671875" style="1" customWidth="1"/>
  </cols>
  <sheetData>
    <row r="1" ht="15">
      <c r="A1" s="115" t="s">
        <v>201</v>
      </c>
    </row>
    <row r="2" ht="11.25" customHeight="1"/>
    <row r="3" spans="1:14" ht="15.75" customHeight="1" thickBot="1">
      <c r="A3" s="108" t="s">
        <v>105</v>
      </c>
      <c r="B3" s="108"/>
      <c r="C3" s="108"/>
      <c r="D3" s="108"/>
      <c r="E3" s="108"/>
      <c r="F3" s="108"/>
      <c r="G3" s="108"/>
      <c r="H3" s="108"/>
      <c r="I3" s="108"/>
      <c r="J3" s="108"/>
      <c r="K3" s="108"/>
      <c r="L3" s="108"/>
      <c r="M3" s="108"/>
      <c r="N3" s="108"/>
    </row>
    <row r="4" spans="1:14" ht="22.5" customHeight="1" thickBot="1" thickTop="1">
      <c r="A4" s="116" t="s">
        <v>44</v>
      </c>
      <c r="B4" s="256" t="s">
        <v>73</v>
      </c>
      <c r="C4" s="256" t="s">
        <v>74</v>
      </c>
      <c r="D4" s="256" t="s">
        <v>75</v>
      </c>
      <c r="E4" s="256" t="s">
        <v>76</v>
      </c>
      <c r="F4" s="256" t="s">
        <v>77</v>
      </c>
      <c r="G4" s="256" t="s">
        <v>78</v>
      </c>
      <c r="H4" s="256" t="s">
        <v>79</v>
      </c>
      <c r="I4" s="256" t="s">
        <v>80</v>
      </c>
      <c r="J4" s="256" t="s">
        <v>81</v>
      </c>
      <c r="K4" s="256" t="s">
        <v>82</v>
      </c>
      <c r="L4" s="256" t="s">
        <v>83</v>
      </c>
      <c r="M4" s="256" t="s">
        <v>84</v>
      </c>
      <c r="N4" s="117" t="s">
        <v>87</v>
      </c>
    </row>
    <row r="5" spans="1:14" ht="21.75" customHeight="1" thickTop="1">
      <c r="A5" s="257"/>
      <c r="B5" s="246"/>
      <c r="C5" s="246"/>
      <c r="D5" s="246"/>
      <c r="E5" s="246"/>
      <c r="F5" s="246"/>
      <c r="G5" s="246"/>
      <c r="H5" s="246"/>
      <c r="I5" s="246"/>
      <c r="J5" s="246"/>
      <c r="K5" s="246"/>
      <c r="L5" s="246"/>
      <c r="M5" s="246"/>
      <c r="N5" s="247">
        <f aca="true" t="shared" si="0" ref="N5:N25">SUM(B5:M5)</f>
        <v>0</v>
      </c>
    </row>
    <row r="6" spans="1:14" ht="21" customHeight="1">
      <c r="A6" s="258"/>
      <c r="B6" s="248"/>
      <c r="C6" s="248"/>
      <c r="D6" s="248"/>
      <c r="E6" s="248"/>
      <c r="F6" s="248"/>
      <c r="G6" s="248"/>
      <c r="H6" s="248"/>
      <c r="I6" s="246"/>
      <c r="J6" s="248"/>
      <c r="K6" s="248"/>
      <c r="L6" s="248"/>
      <c r="M6" s="248"/>
      <c r="N6" s="247">
        <f t="shared" si="0"/>
        <v>0</v>
      </c>
    </row>
    <row r="7" spans="1:14" ht="21.75" customHeight="1">
      <c r="A7" s="258"/>
      <c r="B7" s="248"/>
      <c r="C7" s="248"/>
      <c r="D7" s="248"/>
      <c r="E7" s="248"/>
      <c r="F7" s="248"/>
      <c r="G7" s="248"/>
      <c r="H7" s="248"/>
      <c r="I7" s="246"/>
      <c r="J7" s="248"/>
      <c r="K7" s="248"/>
      <c r="L7" s="248"/>
      <c r="M7" s="248"/>
      <c r="N7" s="247">
        <f t="shared" si="0"/>
        <v>0</v>
      </c>
    </row>
    <row r="8" spans="1:14" ht="21.75" customHeight="1">
      <c r="A8" s="258"/>
      <c r="B8" s="248"/>
      <c r="C8" s="248"/>
      <c r="D8" s="248"/>
      <c r="E8" s="248"/>
      <c r="F8" s="248"/>
      <c r="G8" s="248"/>
      <c r="H8" s="248"/>
      <c r="I8" s="246"/>
      <c r="J8" s="248"/>
      <c r="K8" s="248"/>
      <c r="L8" s="248"/>
      <c r="M8" s="248"/>
      <c r="N8" s="247">
        <f t="shared" si="0"/>
        <v>0</v>
      </c>
    </row>
    <row r="9" spans="1:14" ht="21.75" customHeight="1">
      <c r="A9" s="258"/>
      <c r="B9" s="248"/>
      <c r="C9" s="248"/>
      <c r="D9" s="248"/>
      <c r="E9" s="248"/>
      <c r="F9" s="248"/>
      <c r="G9" s="248"/>
      <c r="H9" s="248"/>
      <c r="I9" s="246"/>
      <c r="J9" s="248"/>
      <c r="K9" s="248"/>
      <c r="L9" s="248"/>
      <c r="M9" s="248"/>
      <c r="N9" s="247">
        <f t="shared" si="0"/>
        <v>0</v>
      </c>
    </row>
    <row r="10" spans="1:14" ht="21.75" customHeight="1">
      <c r="A10" s="258"/>
      <c r="B10" s="248"/>
      <c r="C10" s="248"/>
      <c r="D10" s="248"/>
      <c r="E10" s="248"/>
      <c r="F10" s="248"/>
      <c r="G10" s="248"/>
      <c r="H10" s="248"/>
      <c r="I10" s="246"/>
      <c r="J10" s="248"/>
      <c r="K10" s="248"/>
      <c r="L10" s="248"/>
      <c r="M10" s="248"/>
      <c r="N10" s="247">
        <f t="shared" si="0"/>
        <v>0</v>
      </c>
    </row>
    <row r="11" spans="1:14" ht="21.75" customHeight="1">
      <c r="A11" s="258"/>
      <c r="B11" s="248"/>
      <c r="C11" s="248"/>
      <c r="D11" s="248"/>
      <c r="E11" s="248"/>
      <c r="F11" s="248"/>
      <c r="G11" s="248"/>
      <c r="H11" s="248"/>
      <c r="I11" s="246"/>
      <c r="J11" s="248"/>
      <c r="K11" s="248"/>
      <c r="L11" s="248"/>
      <c r="M11" s="248"/>
      <c r="N11" s="247">
        <f t="shared" si="0"/>
        <v>0</v>
      </c>
    </row>
    <row r="12" spans="1:14" ht="21.75" customHeight="1">
      <c r="A12" s="258"/>
      <c r="B12" s="248"/>
      <c r="C12" s="248"/>
      <c r="D12" s="248"/>
      <c r="E12" s="248"/>
      <c r="F12" s="248"/>
      <c r="G12" s="248"/>
      <c r="H12" s="248"/>
      <c r="I12" s="246"/>
      <c r="J12" s="248"/>
      <c r="K12" s="248"/>
      <c r="L12" s="248"/>
      <c r="M12" s="248"/>
      <c r="N12" s="247">
        <f t="shared" si="0"/>
        <v>0</v>
      </c>
    </row>
    <row r="13" spans="1:14" ht="21.75" customHeight="1">
      <c r="A13" s="258"/>
      <c r="B13" s="248"/>
      <c r="C13" s="248"/>
      <c r="D13" s="248"/>
      <c r="E13" s="248"/>
      <c r="F13" s="248"/>
      <c r="G13" s="248"/>
      <c r="H13" s="248"/>
      <c r="I13" s="246"/>
      <c r="J13" s="248"/>
      <c r="K13" s="248"/>
      <c r="L13" s="248"/>
      <c r="M13" s="248"/>
      <c r="N13" s="247">
        <f t="shared" si="0"/>
        <v>0</v>
      </c>
    </row>
    <row r="14" spans="1:14" ht="21.75" customHeight="1">
      <c r="A14" s="258"/>
      <c r="B14" s="248"/>
      <c r="C14" s="248"/>
      <c r="D14" s="248"/>
      <c r="E14" s="248"/>
      <c r="F14" s="248"/>
      <c r="G14" s="248"/>
      <c r="H14" s="248"/>
      <c r="I14" s="246"/>
      <c r="J14" s="248"/>
      <c r="K14" s="248"/>
      <c r="L14" s="248"/>
      <c r="M14" s="248"/>
      <c r="N14" s="247">
        <f t="shared" si="0"/>
        <v>0</v>
      </c>
    </row>
    <row r="15" spans="1:14" ht="21.75" customHeight="1">
      <c r="A15" s="258"/>
      <c r="B15" s="248"/>
      <c r="C15" s="248"/>
      <c r="D15" s="248"/>
      <c r="E15" s="248"/>
      <c r="F15" s="248"/>
      <c r="G15" s="248"/>
      <c r="H15" s="248"/>
      <c r="I15" s="246"/>
      <c r="J15" s="248"/>
      <c r="K15" s="248"/>
      <c r="L15" s="248"/>
      <c r="M15" s="248"/>
      <c r="N15" s="247">
        <f t="shared" si="0"/>
        <v>0</v>
      </c>
    </row>
    <row r="16" spans="1:14" ht="21.75" customHeight="1">
      <c r="A16" s="258"/>
      <c r="B16" s="248"/>
      <c r="C16" s="248"/>
      <c r="D16" s="248"/>
      <c r="E16" s="248"/>
      <c r="F16" s="248"/>
      <c r="G16" s="248"/>
      <c r="H16" s="248"/>
      <c r="I16" s="246"/>
      <c r="J16" s="248"/>
      <c r="K16" s="248"/>
      <c r="L16" s="248"/>
      <c r="M16" s="248"/>
      <c r="N16" s="247">
        <f t="shared" si="0"/>
        <v>0</v>
      </c>
    </row>
    <row r="17" spans="1:14" ht="21.75" customHeight="1">
      <c r="A17" s="258"/>
      <c r="B17" s="248"/>
      <c r="C17" s="248"/>
      <c r="D17" s="248"/>
      <c r="E17" s="248"/>
      <c r="F17" s="248"/>
      <c r="G17" s="248"/>
      <c r="H17" s="248"/>
      <c r="I17" s="246"/>
      <c r="J17" s="248"/>
      <c r="K17" s="248"/>
      <c r="L17" s="248"/>
      <c r="M17" s="248"/>
      <c r="N17" s="247">
        <f t="shared" si="0"/>
        <v>0</v>
      </c>
    </row>
    <row r="18" spans="1:14" ht="21.75" customHeight="1">
      <c r="A18" s="258"/>
      <c r="B18" s="248"/>
      <c r="C18" s="248"/>
      <c r="D18" s="248"/>
      <c r="E18" s="248"/>
      <c r="F18" s="248"/>
      <c r="G18" s="248"/>
      <c r="H18" s="248"/>
      <c r="I18" s="246"/>
      <c r="J18" s="248"/>
      <c r="K18" s="248"/>
      <c r="L18" s="248"/>
      <c r="M18" s="248"/>
      <c r="N18" s="247">
        <f t="shared" si="0"/>
        <v>0</v>
      </c>
    </row>
    <row r="19" spans="1:14" ht="21.75" customHeight="1">
      <c r="A19" s="258"/>
      <c r="B19" s="248"/>
      <c r="C19" s="248"/>
      <c r="D19" s="248"/>
      <c r="E19" s="248"/>
      <c r="F19" s="248"/>
      <c r="G19" s="248"/>
      <c r="H19" s="248"/>
      <c r="I19" s="246"/>
      <c r="J19" s="248"/>
      <c r="K19" s="248"/>
      <c r="L19" s="248"/>
      <c r="M19" s="248"/>
      <c r="N19" s="247">
        <f t="shared" si="0"/>
        <v>0</v>
      </c>
    </row>
    <row r="20" spans="1:14" ht="21.75" customHeight="1">
      <c r="A20" s="258"/>
      <c r="B20" s="248"/>
      <c r="C20" s="248"/>
      <c r="D20" s="248"/>
      <c r="E20" s="248"/>
      <c r="F20" s="248"/>
      <c r="G20" s="248"/>
      <c r="H20" s="248"/>
      <c r="I20" s="246"/>
      <c r="J20" s="248"/>
      <c r="K20" s="248"/>
      <c r="L20" s="248"/>
      <c r="M20" s="248"/>
      <c r="N20" s="247">
        <f t="shared" si="0"/>
        <v>0</v>
      </c>
    </row>
    <row r="21" spans="1:14" ht="21.75" customHeight="1">
      <c r="A21" s="258"/>
      <c r="B21" s="248"/>
      <c r="C21" s="248"/>
      <c r="D21" s="248"/>
      <c r="E21" s="248"/>
      <c r="F21" s="248"/>
      <c r="G21" s="248"/>
      <c r="H21" s="248"/>
      <c r="I21" s="246"/>
      <c r="J21" s="248"/>
      <c r="K21" s="248"/>
      <c r="L21" s="248"/>
      <c r="M21" s="248"/>
      <c r="N21" s="247">
        <f t="shared" si="0"/>
        <v>0</v>
      </c>
    </row>
    <row r="22" spans="1:14" ht="21.75" customHeight="1">
      <c r="A22" s="258"/>
      <c r="B22" s="248"/>
      <c r="C22" s="248"/>
      <c r="D22" s="248"/>
      <c r="E22" s="248"/>
      <c r="F22" s="248"/>
      <c r="G22" s="248"/>
      <c r="H22" s="248"/>
      <c r="I22" s="246"/>
      <c r="J22" s="248"/>
      <c r="K22" s="248"/>
      <c r="L22" s="248"/>
      <c r="M22" s="248"/>
      <c r="N22" s="247">
        <f t="shared" si="0"/>
        <v>0</v>
      </c>
    </row>
    <row r="23" spans="1:14" ht="21.75" customHeight="1">
      <c r="A23" s="258"/>
      <c r="B23" s="248"/>
      <c r="C23" s="248"/>
      <c r="D23" s="248"/>
      <c r="E23" s="248"/>
      <c r="F23" s="248"/>
      <c r="G23" s="248"/>
      <c r="H23" s="248"/>
      <c r="I23" s="246"/>
      <c r="J23" s="248"/>
      <c r="K23" s="248"/>
      <c r="L23" s="248"/>
      <c r="M23" s="248"/>
      <c r="N23" s="247">
        <f t="shared" si="0"/>
        <v>0</v>
      </c>
    </row>
    <row r="24" spans="1:14" ht="21.75" customHeight="1">
      <c r="A24" s="258"/>
      <c r="B24" s="248"/>
      <c r="C24" s="248"/>
      <c r="D24" s="248"/>
      <c r="E24" s="248"/>
      <c r="F24" s="248"/>
      <c r="G24" s="248"/>
      <c r="H24" s="248"/>
      <c r="I24" s="246"/>
      <c r="J24" s="248"/>
      <c r="K24" s="248"/>
      <c r="L24" s="248"/>
      <c r="M24" s="248"/>
      <c r="N24" s="247">
        <f t="shared" si="0"/>
        <v>0</v>
      </c>
    </row>
    <row r="25" spans="1:14" ht="21.75" customHeight="1" thickBot="1">
      <c r="A25" s="259"/>
      <c r="B25" s="249"/>
      <c r="C25" s="249"/>
      <c r="D25" s="249"/>
      <c r="E25" s="249"/>
      <c r="F25" s="249"/>
      <c r="G25" s="249"/>
      <c r="H25" s="249"/>
      <c r="I25" s="246"/>
      <c r="J25" s="249"/>
      <c r="K25" s="249"/>
      <c r="L25" s="249"/>
      <c r="M25" s="249"/>
      <c r="N25" s="247">
        <f t="shared" si="0"/>
        <v>0</v>
      </c>
    </row>
    <row r="26" spans="1:14" ht="21.75" customHeight="1" thickBot="1" thickTop="1">
      <c r="A26" s="254" t="s">
        <v>87</v>
      </c>
      <c r="B26" s="250">
        <f aca="true" t="shared" si="1" ref="B26:N26">SUM(B5:B25)</f>
        <v>0</v>
      </c>
      <c r="C26" s="250">
        <f t="shared" si="1"/>
        <v>0</v>
      </c>
      <c r="D26" s="250">
        <f t="shared" si="1"/>
        <v>0</v>
      </c>
      <c r="E26" s="250">
        <f t="shared" si="1"/>
        <v>0</v>
      </c>
      <c r="F26" s="250">
        <f t="shared" si="1"/>
        <v>0</v>
      </c>
      <c r="G26" s="250">
        <f t="shared" si="1"/>
        <v>0</v>
      </c>
      <c r="H26" s="250">
        <f t="shared" si="1"/>
        <v>0</v>
      </c>
      <c r="I26" s="250">
        <f t="shared" si="1"/>
        <v>0</v>
      </c>
      <c r="J26" s="250">
        <f t="shared" si="1"/>
        <v>0</v>
      </c>
      <c r="K26" s="250">
        <f t="shared" si="1"/>
        <v>0</v>
      </c>
      <c r="L26" s="250">
        <f t="shared" si="1"/>
        <v>0</v>
      </c>
      <c r="M26" s="250">
        <f t="shared" si="1"/>
        <v>0</v>
      </c>
      <c r="N26" s="251">
        <f t="shared" si="1"/>
        <v>0</v>
      </c>
    </row>
    <row r="27" ht="15.75" thickTop="1"/>
  </sheetData>
  <sheetProtection sheet="1" objects="1" scenarios="1" formatCells="0"/>
  <printOptions/>
  <pageMargins left="0.25" right="0.25" top="0.5" bottom="0.25" header="0" footer="0"/>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198</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SUM(B7-C7)</f>
        <v>0</v>
      </c>
      <c r="E7" s="120"/>
      <c r="F7" s="77">
        <f>SUM(D7+E7)</f>
        <v>0</v>
      </c>
      <c r="G7" s="57"/>
      <c r="H7" s="65" t="s">
        <v>73</v>
      </c>
      <c r="I7" s="120"/>
      <c r="J7" s="120"/>
      <c r="K7" s="76">
        <f aca="true" t="shared" si="0" ref="K7:K19">SUM(I7-J7)</f>
        <v>0</v>
      </c>
      <c r="L7" s="120"/>
      <c r="M7" s="77">
        <f>SUM(K7+L7)</f>
        <v>0</v>
      </c>
    </row>
    <row r="8" spans="1:13" ht="22.5" customHeight="1">
      <c r="A8" s="66" t="s">
        <v>74</v>
      </c>
      <c r="B8" s="121"/>
      <c r="C8" s="121"/>
      <c r="D8" s="78">
        <f>SUM(B8-C8)</f>
        <v>0</v>
      </c>
      <c r="E8" s="121"/>
      <c r="F8" s="79">
        <f>SUM(D8+E8)</f>
        <v>0</v>
      </c>
      <c r="G8" s="57"/>
      <c r="H8" s="66" t="s">
        <v>74</v>
      </c>
      <c r="I8" s="121"/>
      <c r="J8" s="121"/>
      <c r="K8" s="78">
        <f t="shared" si="0"/>
        <v>0</v>
      </c>
      <c r="L8" s="121"/>
      <c r="M8" s="79">
        <f aca="true" t="shared" si="1" ref="M8:M18">SUM(K8+L8)</f>
        <v>0</v>
      </c>
    </row>
    <row r="9" spans="1:13" ht="22.5" customHeight="1">
      <c r="A9" s="66" t="s">
        <v>75</v>
      </c>
      <c r="B9" s="121"/>
      <c r="C9" s="121"/>
      <c r="D9" s="78">
        <f aca="true" t="shared" si="2" ref="D9:D17">SUM(B9-C9)</f>
        <v>0</v>
      </c>
      <c r="E9" s="121"/>
      <c r="F9" s="79">
        <f aca="true" t="shared" si="3" ref="F9:F17">SUM(D9+E9)</f>
        <v>0</v>
      </c>
      <c r="G9" s="57"/>
      <c r="H9" s="66" t="s">
        <v>75</v>
      </c>
      <c r="I9" s="121"/>
      <c r="J9" s="121"/>
      <c r="K9" s="78">
        <f t="shared" si="0"/>
        <v>0</v>
      </c>
      <c r="L9" s="121"/>
      <c r="M9" s="79">
        <f t="shared" si="1"/>
        <v>0</v>
      </c>
    </row>
    <row r="10" spans="1:13" ht="22.5" customHeight="1">
      <c r="A10" s="66" t="s">
        <v>76</v>
      </c>
      <c r="B10" s="121"/>
      <c r="C10" s="121"/>
      <c r="D10" s="78">
        <f t="shared" si="2"/>
        <v>0</v>
      </c>
      <c r="E10" s="121"/>
      <c r="F10" s="79">
        <f t="shared" si="3"/>
        <v>0</v>
      </c>
      <c r="G10" s="57"/>
      <c r="H10" s="66" t="s">
        <v>76</v>
      </c>
      <c r="I10" s="121"/>
      <c r="J10" s="121"/>
      <c r="K10" s="78">
        <f t="shared" si="0"/>
        <v>0</v>
      </c>
      <c r="L10" s="121"/>
      <c r="M10" s="79">
        <f t="shared" si="1"/>
        <v>0</v>
      </c>
    </row>
    <row r="11" spans="1:13" ht="22.5" customHeight="1">
      <c r="A11" s="66" t="s">
        <v>77</v>
      </c>
      <c r="B11" s="121"/>
      <c r="C11" s="121"/>
      <c r="D11" s="78">
        <f t="shared" si="2"/>
        <v>0</v>
      </c>
      <c r="E11" s="121"/>
      <c r="F11" s="79">
        <f t="shared" si="3"/>
        <v>0</v>
      </c>
      <c r="G11" s="57"/>
      <c r="H11" s="66" t="s">
        <v>77</v>
      </c>
      <c r="I11" s="121"/>
      <c r="J11" s="121"/>
      <c r="K11" s="78">
        <f t="shared" si="0"/>
        <v>0</v>
      </c>
      <c r="L11" s="121"/>
      <c r="M11" s="79">
        <f t="shared" si="1"/>
        <v>0</v>
      </c>
    </row>
    <row r="12" spans="1:13" ht="22.5" customHeight="1">
      <c r="A12" s="66" t="s">
        <v>78</v>
      </c>
      <c r="B12" s="121"/>
      <c r="C12" s="121"/>
      <c r="D12" s="78">
        <f t="shared" si="2"/>
        <v>0</v>
      </c>
      <c r="E12" s="121"/>
      <c r="F12" s="79">
        <f t="shared" si="3"/>
        <v>0</v>
      </c>
      <c r="G12" s="57"/>
      <c r="H12" s="66" t="s">
        <v>78</v>
      </c>
      <c r="I12" s="121"/>
      <c r="J12" s="121"/>
      <c r="K12" s="78">
        <f t="shared" si="0"/>
        <v>0</v>
      </c>
      <c r="L12" s="121"/>
      <c r="M12" s="79">
        <f t="shared" si="1"/>
        <v>0</v>
      </c>
    </row>
    <row r="13" spans="1:13" ht="22.5" customHeight="1">
      <c r="A13" s="66" t="s">
        <v>79</v>
      </c>
      <c r="B13" s="121"/>
      <c r="C13" s="121"/>
      <c r="D13" s="78">
        <f t="shared" si="2"/>
        <v>0</v>
      </c>
      <c r="E13" s="121"/>
      <c r="F13" s="79">
        <f t="shared" si="3"/>
        <v>0</v>
      </c>
      <c r="G13" s="57"/>
      <c r="H13" s="66" t="s">
        <v>79</v>
      </c>
      <c r="I13" s="121"/>
      <c r="J13" s="121"/>
      <c r="K13" s="78">
        <f t="shared" si="0"/>
        <v>0</v>
      </c>
      <c r="L13" s="121"/>
      <c r="M13" s="79">
        <f t="shared" si="1"/>
        <v>0</v>
      </c>
    </row>
    <row r="14" spans="1:13" ht="22.5" customHeight="1">
      <c r="A14" s="66" t="s">
        <v>80</v>
      </c>
      <c r="B14" s="121"/>
      <c r="C14" s="121"/>
      <c r="D14" s="78">
        <f t="shared" si="2"/>
        <v>0</v>
      </c>
      <c r="E14" s="121"/>
      <c r="F14" s="79">
        <f t="shared" si="3"/>
        <v>0</v>
      </c>
      <c r="G14" s="57"/>
      <c r="H14" s="66" t="s">
        <v>80</v>
      </c>
      <c r="I14" s="121"/>
      <c r="J14" s="121"/>
      <c r="K14" s="78">
        <f t="shared" si="0"/>
        <v>0</v>
      </c>
      <c r="L14" s="121"/>
      <c r="M14" s="79">
        <f t="shared" si="1"/>
        <v>0</v>
      </c>
    </row>
    <row r="15" spans="1:13" ht="22.5" customHeight="1">
      <c r="A15" s="66" t="s">
        <v>81</v>
      </c>
      <c r="B15" s="121"/>
      <c r="C15" s="121"/>
      <c r="D15" s="78">
        <f t="shared" si="2"/>
        <v>0</v>
      </c>
      <c r="E15" s="121"/>
      <c r="F15" s="79">
        <f t="shared" si="3"/>
        <v>0</v>
      </c>
      <c r="G15" s="57"/>
      <c r="H15" s="66" t="s">
        <v>81</v>
      </c>
      <c r="I15" s="121"/>
      <c r="J15" s="121"/>
      <c r="K15" s="78">
        <f t="shared" si="0"/>
        <v>0</v>
      </c>
      <c r="L15" s="121"/>
      <c r="M15" s="79">
        <f t="shared" si="1"/>
        <v>0</v>
      </c>
    </row>
    <row r="16" spans="1:13" ht="22.5" customHeight="1">
      <c r="A16" s="66" t="s">
        <v>82</v>
      </c>
      <c r="B16" s="121"/>
      <c r="C16" s="121"/>
      <c r="D16" s="78">
        <f t="shared" si="2"/>
        <v>0</v>
      </c>
      <c r="E16" s="121"/>
      <c r="F16" s="79">
        <f t="shared" si="3"/>
        <v>0</v>
      </c>
      <c r="G16" s="57"/>
      <c r="H16" s="66" t="s">
        <v>82</v>
      </c>
      <c r="I16" s="121"/>
      <c r="J16" s="121"/>
      <c r="K16" s="78">
        <f t="shared" si="0"/>
        <v>0</v>
      </c>
      <c r="L16" s="121"/>
      <c r="M16" s="79">
        <f t="shared" si="1"/>
        <v>0</v>
      </c>
    </row>
    <row r="17" spans="1:13" ht="22.5" customHeight="1">
      <c r="A17" s="66" t="s">
        <v>83</v>
      </c>
      <c r="B17" s="121"/>
      <c r="C17" s="121"/>
      <c r="D17" s="78">
        <f t="shared" si="2"/>
        <v>0</v>
      </c>
      <c r="E17" s="121"/>
      <c r="F17" s="79">
        <f t="shared" si="3"/>
        <v>0</v>
      </c>
      <c r="G17" s="57"/>
      <c r="H17" s="66" t="s">
        <v>83</v>
      </c>
      <c r="I17" s="121"/>
      <c r="J17" s="121"/>
      <c r="K17" s="78">
        <f t="shared" si="0"/>
        <v>0</v>
      </c>
      <c r="L17" s="121"/>
      <c r="M17" s="79">
        <f t="shared" si="1"/>
        <v>0</v>
      </c>
    </row>
    <row r="18" spans="1:13" ht="22.5" customHeight="1" thickBot="1">
      <c r="A18" s="66" t="s">
        <v>84</v>
      </c>
      <c r="B18" s="121"/>
      <c r="C18" s="121"/>
      <c r="D18" s="84">
        <f>SUM(B18-C18)</f>
        <v>0</v>
      </c>
      <c r="E18" s="121"/>
      <c r="F18" s="79">
        <f>SUM(D18+E18)</f>
        <v>0</v>
      </c>
      <c r="G18" s="57"/>
      <c r="H18" s="66" t="s">
        <v>84</v>
      </c>
      <c r="I18" s="121"/>
      <c r="J18" s="121"/>
      <c r="K18" s="84">
        <f t="shared" si="0"/>
        <v>0</v>
      </c>
      <c r="L18" s="121"/>
      <c r="M18" s="79">
        <f t="shared" si="1"/>
        <v>0</v>
      </c>
    </row>
    <row r="19" spans="1:13" ht="24" customHeight="1" thickBot="1" thickTop="1">
      <c r="A19" s="67" t="s">
        <v>85</v>
      </c>
      <c r="B19" s="80">
        <f>SUM(B7:B18)</f>
        <v>0</v>
      </c>
      <c r="C19" s="80">
        <f>SUM(C7:C18)</f>
        <v>0</v>
      </c>
      <c r="D19" s="80">
        <f>SUM(B19-C19)</f>
        <v>0</v>
      </c>
      <c r="E19" s="80">
        <f>SUM(E7:E18)</f>
        <v>0</v>
      </c>
      <c r="F19" s="81">
        <f>SUM(F7:F18)</f>
        <v>0</v>
      </c>
      <c r="G19" s="57"/>
      <c r="H19" s="67" t="s">
        <v>85</v>
      </c>
      <c r="I19" s="80">
        <f>SUM(I7:I18)</f>
        <v>0</v>
      </c>
      <c r="J19" s="80">
        <f>SUM(J7:J18)</f>
        <v>0</v>
      </c>
      <c r="K19" s="80">
        <f t="shared" si="0"/>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SUM(B25-C25)</f>
        <v>0</v>
      </c>
      <c r="E25" s="120"/>
      <c r="F25" s="77">
        <f>SUM(D25+E25)</f>
        <v>0</v>
      </c>
      <c r="G25" s="57"/>
      <c r="H25" s="65" t="s">
        <v>73</v>
      </c>
      <c r="I25" s="120"/>
      <c r="J25" s="120"/>
      <c r="K25" s="76">
        <f>SUM(I25-J25)</f>
        <v>0</v>
      </c>
      <c r="L25" s="120"/>
      <c r="M25" s="77">
        <f>SUM(K25+L25)</f>
        <v>0</v>
      </c>
    </row>
    <row r="26" spans="1:13" ht="22.5" customHeight="1">
      <c r="A26" s="66" t="s">
        <v>74</v>
      </c>
      <c r="B26" s="121"/>
      <c r="C26" s="121"/>
      <c r="D26" s="78">
        <f aca="true" t="shared" si="4" ref="D26:D35">SUM(B26-C26)</f>
        <v>0</v>
      </c>
      <c r="E26" s="121"/>
      <c r="F26" s="79">
        <f aca="true" t="shared" si="5" ref="F26:F36">SUM(D26+E26)</f>
        <v>0</v>
      </c>
      <c r="G26" s="57"/>
      <c r="H26" s="66" t="s">
        <v>74</v>
      </c>
      <c r="I26" s="121"/>
      <c r="J26" s="121"/>
      <c r="K26" s="78">
        <f aca="true" t="shared" si="6" ref="K26:K36">SUM(I26-J26)</f>
        <v>0</v>
      </c>
      <c r="L26" s="121"/>
      <c r="M26" s="79">
        <f aca="true" t="shared" si="7" ref="M26:M36">SUM(K26+L26)</f>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SUM(B36-C36)</f>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SUM(B37-C37)</f>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SUM(B43-C43)</f>
        <v>0</v>
      </c>
      <c r="E43" s="120"/>
      <c r="F43" s="77">
        <f>SUM(D43+E43)</f>
        <v>0</v>
      </c>
      <c r="G43" s="57"/>
      <c r="H43" s="65" t="s">
        <v>73</v>
      </c>
      <c r="I43" s="120"/>
      <c r="J43" s="120"/>
      <c r="K43" s="76">
        <f>SUM(I43-J43)</f>
        <v>0</v>
      </c>
      <c r="L43" s="120"/>
      <c r="M43" s="77">
        <f>SUM(K43+L43)</f>
        <v>0</v>
      </c>
    </row>
    <row r="44" spans="1:13" ht="22.5" customHeight="1">
      <c r="A44" s="66" t="s">
        <v>74</v>
      </c>
      <c r="B44" s="121"/>
      <c r="C44" s="121"/>
      <c r="D44" s="78">
        <f aca="true" t="shared" si="8" ref="D44:D55">SUM(B44-C44)</f>
        <v>0</v>
      </c>
      <c r="E44" s="121"/>
      <c r="F44" s="79">
        <f aca="true" t="shared" si="9" ref="F44:F54">SUM(D44+E44)</f>
        <v>0</v>
      </c>
      <c r="G44" s="57"/>
      <c r="H44" s="66" t="s">
        <v>74</v>
      </c>
      <c r="I44" s="121"/>
      <c r="J44" s="121"/>
      <c r="K44" s="78">
        <f aca="true" t="shared" si="10" ref="K44:K55">SUM(I44-J44)</f>
        <v>0</v>
      </c>
      <c r="L44" s="121"/>
      <c r="M44" s="79">
        <f aca="true" t="shared" si="11" ref="M44:M54">SUM(K44+L44)</f>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2011-01-11T14:07:39Z</cp:lastPrinted>
  <dcterms:created xsi:type="dcterms:W3CDTF">1998-09-16T18:26:16Z</dcterms:created>
  <dcterms:modified xsi:type="dcterms:W3CDTF">2023-01-12T15:32:43Z</dcterms:modified>
  <cp:category/>
  <cp:version/>
  <cp:contentType/>
  <cp:contentStatus/>
</cp:coreProperties>
</file>